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mbeddings/oleObject_2_0.bin" ContentType="application/vnd.openxmlformats-officedocument.oleObject"/>
  <Override PartName="/xl/embeddings/oleObject_3_0.bin" ContentType="application/vnd.openxmlformats-officedocument.oleObject"/>
  <Override PartName="/xl/embeddings/oleObject_8_0.bin" ContentType="application/vnd.openxmlformats-officedocument.oleObject"/>
  <Override PartName="/xl/embeddings/oleObject_9_0.bin" ContentType="application/vnd.openxmlformats-officedocument.oleObject"/>
  <Override PartName="/xl/embeddings/oleObject_1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10290" windowHeight="4035" tabRatio="799" activeTab="0"/>
  </bookViews>
  <sheets>
    <sheet name="Summary" sheetId="1" r:id="rId1"/>
    <sheet name="Exchange" sheetId="2" r:id="rId2"/>
    <sheet name="BS 1" sheetId="3" r:id="rId3"/>
    <sheet name="BS 2" sheetId="4" r:id="rId4"/>
    <sheet name="PL" sheetId="5" r:id="rId5"/>
    <sheet name="Cash Flow (1)" sheetId="6" r:id="rId6"/>
    <sheet name="Cash Flow (2)" sheetId="7" r:id="rId7"/>
    <sheet name="Net Sales(D,B &amp; P)" sheetId="8" r:id="rId8"/>
    <sheet name="Net Sales(Desti&amp;Busin) (1)" sheetId="9" r:id="rId9"/>
    <sheet name="Net Sales(Desti&amp;Busin) (2)" sheetId="10" r:id="rId10"/>
    <sheet name="Net Sales(Desti&amp;Busin) (3)" sheetId="11" r:id="rId11"/>
    <sheet name="Net Sales(Desti&amp;Product)" sheetId="12" r:id="rId12"/>
    <sheet name="Net Sales(Geographical)" sheetId="13" r:id="rId13"/>
    <sheet name="Non-Consolidated" sheetId="14" r:id="rId14"/>
  </sheets>
  <definedNames>
    <definedName name="_xlnm.Print_Area" localSheetId="2">'BS 1'!$A$1:$O$43</definedName>
    <definedName name="_xlnm.Print_Area" localSheetId="3">'BS 2'!$A$1:$O$39</definedName>
    <definedName name="_xlnm.Print_Area" localSheetId="5">'Cash Flow (1)'!$A$1:$G$36</definedName>
    <definedName name="_xlnm.Print_Area" localSheetId="6">'Cash Flow (2)'!$A$1:$G$32</definedName>
    <definedName name="_xlnm.Print_Area" localSheetId="1">'Exchange'!$A$1:$J$41</definedName>
    <definedName name="_xlnm.Print_Area" localSheetId="7">'Net Sales(D,B &amp; P)'!$A$1:$U$52</definedName>
    <definedName name="_xlnm.Print_Area" localSheetId="8">'Net Sales(Desti&amp;Busin) (1)'!$A$1:$S$41</definedName>
    <definedName name="_xlnm.Print_Area" localSheetId="9">'Net Sales(Desti&amp;Busin) (2)'!$A$1:$S$41</definedName>
    <definedName name="_xlnm.Print_Area" localSheetId="10">'Net Sales(Desti&amp;Busin) (3)'!$A$1:$S$41</definedName>
    <definedName name="_xlnm.Print_Area" localSheetId="11">'Net Sales(Desti&amp;Product)'!$A$1:$S$41</definedName>
    <definedName name="_xlnm.Print_Area" localSheetId="12">'Net Sales(Geographical)'!$A$1:$T$58</definedName>
    <definedName name="_xlnm.Print_Area" localSheetId="13">'Non-Consolidated'!$A$1:$I$33</definedName>
    <definedName name="_xlnm.Print_Area" localSheetId="4">'PL'!$A$1:$L$51</definedName>
    <definedName name="_xlnm.Print_Area" localSheetId="0">'Summary'!$A$1:$J$42</definedName>
    <definedName name="_xlnm.Print_Titles" localSheetId="8">'Net Sales(Desti&amp;Busin) (1)'!$3:$3</definedName>
    <definedName name="_xlnm.Print_Titles" localSheetId="10">'Net Sales(Desti&amp;Busin) (3)'!$3:$3</definedName>
  </definedNames>
  <calcPr fullCalcOnLoad="1"/>
</workbook>
</file>

<file path=xl/sharedStrings.xml><?xml version="1.0" encoding="utf-8"?>
<sst xmlns="http://schemas.openxmlformats.org/spreadsheetml/2006/main" count="1789" uniqueCount="611">
  <si>
    <t>　　のれん償却額</t>
  </si>
  <si>
    <t>　　賞与引当金の増減額</t>
  </si>
  <si>
    <t>　　その他</t>
  </si>
  <si>
    <r>
      <t xml:space="preserve">（百万円）
</t>
    </r>
    <r>
      <rPr>
        <sz val="5.5"/>
        <color indexed="45"/>
        <rFont val="ＭＳ Ｐゴシック"/>
        <family val="3"/>
      </rPr>
      <t>（\ million）</t>
    </r>
  </si>
  <si>
    <r>
      <t xml:space="preserve"> </t>
    </r>
    <r>
      <rPr>
        <sz val="8"/>
        <rFont val="ＭＳ Ｐゴシック"/>
        <family val="3"/>
      </rPr>
      <t>項目</t>
    </r>
    <r>
      <rPr>
        <sz val="8"/>
        <rFont val="Arial Narrow"/>
        <family val="2"/>
      </rPr>
      <t xml:space="preserve"> </t>
    </r>
    <r>
      <rPr>
        <sz val="8"/>
        <color indexed="45"/>
        <rFont val="Arial Narrow"/>
        <family val="2"/>
      </rPr>
      <t>Item</t>
    </r>
  </si>
  <si>
    <t>投資活動によるキャッシュ・フロー</t>
  </si>
  <si>
    <t>Net Cash Provided by (Used in) Investment Activities</t>
  </si>
  <si>
    <t>　　定期預金の預入による支出</t>
  </si>
  <si>
    <r>
      <t>　　</t>
    </r>
    <r>
      <rPr>
        <sz val="8"/>
        <color indexed="45"/>
        <rFont val="Arial Narrow"/>
        <family val="2"/>
      </rPr>
      <t>Payments into Time Deposits</t>
    </r>
  </si>
  <si>
    <r>
      <t>　　</t>
    </r>
    <r>
      <rPr>
        <sz val="8"/>
        <color indexed="45"/>
        <rFont val="Arial Narrow"/>
        <family val="2"/>
      </rPr>
      <t>Proceeds from Withdrawal of Time Deposits</t>
    </r>
  </si>
  <si>
    <t>　　有形固定資産の取得による支出</t>
  </si>
  <si>
    <r>
      <t>　　</t>
    </r>
    <r>
      <rPr>
        <sz val="8"/>
        <color indexed="45"/>
        <rFont val="Arial Narrow"/>
        <family val="2"/>
      </rPr>
      <t>Purchase of Property, Plant and Equipment</t>
    </r>
  </si>
  <si>
    <t>　　有形固定資産の売却による収入</t>
  </si>
  <si>
    <r>
      <t>　　</t>
    </r>
    <r>
      <rPr>
        <sz val="8"/>
        <color indexed="45"/>
        <rFont val="Arial Narrow"/>
        <family val="2"/>
      </rPr>
      <t>Proceeds from Sales of Property, Plan and Equipment</t>
    </r>
  </si>
  <si>
    <t>　　無形固定資産の取得による支出</t>
  </si>
  <si>
    <r>
      <t>　　</t>
    </r>
    <r>
      <rPr>
        <sz val="8"/>
        <color indexed="45"/>
        <rFont val="Arial Narrow"/>
        <family val="2"/>
      </rPr>
      <t>Purchase of Intangible Assets</t>
    </r>
  </si>
  <si>
    <t>　　投資有価証券の取得による支出</t>
  </si>
  <si>
    <r>
      <t>　　</t>
    </r>
    <r>
      <rPr>
        <sz val="8"/>
        <color indexed="45"/>
        <rFont val="Arial Narrow"/>
        <family val="2"/>
      </rPr>
      <t>Purchase of Investment Securities</t>
    </r>
  </si>
  <si>
    <t>　　投資有価証券の売却による収入</t>
  </si>
  <si>
    <r>
      <t>　　</t>
    </r>
    <r>
      <rPr>
        <sz val="8"/>
        <color indexed="45"/>
        <rFont val="Arial Narrow"/>
        <family val="2"/>
      </rPr>
      <t>Proceeds from Sales of Investment Securities</t>
    </r>
  </si>
  <si>
    <t>　　子会社株式の取得による収支</t>
  </si>
  <si>
    <r>
      <t>　　</t>
    </r>
    <r>
      <rPr>
        <sz val="8"/>
        <color indexed="45"/>
        <rFont val="Arial Narrow"/>
        <family val="2"/>
      </rPr>
      <t>Purchase of Investments in Subsidiaries</t>
    </r>
  </si>
  <si>
    <t>　　投資不動産の取得による支出</t>
  </si>
  <si>
    <t>　投資活動によるキャッシュ・フロー</t>
  </si>
  <si>
    <r>
      <t>　</t>
    </r>
    <r>
      <rPr>
        <b/>
        <sz val="8"/>
        <color indexed="45"/>
        <rFont val="Arial Narrow"/>
        <family val="2"/>
      </rPr>
      <t>Net Cash Provided by (Used in) Investment Activities</t>
    </r>
  </si>
  <si>
    <t>財務活動によるキャッシュ・フロー</t>
  </si>
  <si>
    <t>Net Cash Provided by (Used in) Financing Activities</t>
  </si>
  <si>
    <t>　　短期借入金純増減額</t>
  </si>
  <si>
    <r>
      <t>　　</t>
    </r>
    <r>
      <rPr>
        <sz val="8"/>
        <color indexed="45"/>
        <rFont val="Arial Narrow"/>
        <family val="2"/>
      </rPr>
      <t>Net Increase (Decrease) in Short-term Loans Payable</t>
    </r>
  </si>
  <si>
    <t>　　長期借入による収入</t>
  </si>
  <si>
    <r>
      <t>　　</t>
    </r>
    <r>
      <rPr>
        <sz val="8"/>
        <color indexed="45"/>
        <rFont val="Arial Narrow"/>
        <family val="2"/>
      </rPr>
      <t>Proceeds from Long-term Loans Payable</t>
    </r>
  </si>
  <si>
    <t>　　長期借入金の返済による支出</t>
  </si>
  <si>
    <r>
      <t>　　</t>
    </r>
    <r>
      <rPr>
        <sz val="8"/>
        <color indexed="45"/>
        <rFont val="Arial Narrow"/>
        <family val="2"/>
      </rPr>
      <t>Repayments of Long-term Loans Payable</t>
    </r>
  </si>
  <si>
    <t>　　株式の発行による収入</t>
  </si>
  <si>
    <r>
      <t>　　</t>
    </r>
    <r>
      <rPr>
        <sz val="8"/>
        <color indexed="45"/>
        <rFont val="Arial Narrow"/>
        <family val="2"/>
      </rPr>
      <t>Proceeds from Issuance of Common Stock</t>
    </r>
  </si>
  <si>
    <t>　　少数株主からの払込みによる収入</t>
  </si>
  <si>
    <r>
      <t>　　</t>
    </r>
    <r>
      <rPr>
        <sz val="8"/>
        <color indexed="45"/>
        <rFont val="Arial Narrow"/>
        <family val="2"/>
      </rPr>
      <t>Proceeds from Stock Issuance to Minority Shareholders</t>
    </r>
  </si>
  <si>
    <t>　　自己株式の取得による支出</t>
  </si>
  <si>
    <r>
      <t>　　</t>
    </r>
    <r>
      <rPr>
        <sz val="8"/>
        <color indexed="45"/>
        <rFont val="Arial Narrow"/>
        <family val="2"/>
      </rPr>
      <t>Purchase of Treasury Stock</t>
    </r>
  </si>
  <si>
    <t>　　配当金の支払額</t>
  </si>
  <si>
    <r>
      <t>　　</t>
    </r>
    <r>
      <rPr>
        <sz val="8"/>
        <color indexed="45"/>
        <rFont val="Arial Narrow"/>
        <family val="2"/>
      </rPr>
      <t>Cash Dividends Paid</t>
    </r>
  </si>
  <si>
    <t>　　少数株主への配当金の支払額</t>
  </si>
  <si>
    <t>　財務活動によるキャッシュ・フロー</t>
  </si>
  <si>
    <r>
      <t>　</t>
    </r>
    <r>
      <rPr>
        <b/>
        <sz val="8"/>
        <color indexed="45"/>
        <rFont val="Arial Narrow"/>
        <family val="2"/>
      </rPr>
      <t>Net Cash Provided by (Used in) Financing Activities</t>
    </r>
  </si>
  <si>
    <t>現金及び現金同等物に係る換算差額</t>
  </si>
  <si>
    <t>Effect of Exchange Rate Change on Cash and Cash Equivalents</t>
  </si>
  <si>
    <t>現金及び現金同等物の増減額</t>
  </si>
  <si>
    <t>Net Increase (Decrease) in Cash and Cash Equivalents</t>
  </si>
  <si>
    <t>現金及び現金同等物の期首残高</t>
  </si>
  <si>
    <t>Cash and Cash Equivalents at Beginning of Term</t>
  </si>
  <si>
    <t>Increase (Decrease) of Cash and Cash Equivalents 
Due to Fiscal Year-end Change for Subsidiaries</t>
  </si>
  <si>
    <t>Cash and Cash Equivalents at End of Term</t>
  </si>
  <si>
    <t>　　税金等調整前当期純利益</t>
  </si>
  <si>
    <t>　　持分法による投資損益</t>
  </si>
  <si>
    <t>　　投資有価証券売却損益</t>
  </si>
  <si>
    <t>　　未払（未収）消費税等の増減額</t>
  </si>
  <si>
    <t>　受取利息及び配当金</t>
  </si>
  <si>
    <r>
      <t>　　</t>
    </r>
    <r>
      <rPr>
        <sz val="8"/>
        <color indexed="45"/>
        <rFont val="Arial Narrow"/>
        <family val="2"/>
      </rPr>
      <t>Hematology</t>
    </r>
  </si>
  <si>
    <t>Ratio</t>
  </si>
  <si>
    <t>%</t>
  </si>
  <si>
    <r>
      <t>（</t>
    </r>
    <r>
      <rPr>
        <sz val="8"/>
        <rFont val="Arial Black"/>
        <family val="2"/>
      </rPr>
      <t>%</t>
    </r>
    <r>
      <rPr>
        <sz val="8"/>
        <rFont val="ＭＳ Ｐゴシック"/>
        <family val="3"/>
      </rPr>
      <t>）</t>
    </r>
  </si>
  <si>
    <r>
      <t>（</t>
    </r>
    <r>
      <rPr>
        <sz val="8"/>
        <rFont val="Arial Black"/>
        <family val="2"/>
      </rPr>
      <t>%</t>
    </r>
    <r>
      <rPr>
        <sz val="8"/>
        <rFont val="ＭＳ Ｐゴシック"/>
        <family val="3"/>
      </rPr>
      <t>）</t>
    </r>
  </si>
  <si>
    <r>
      <t>　</t>
    </r>
    <r>
      <rPr>
        <sz val="8"/>
        <color indexed="45"/>
        <rFont val="Arial Narrow"/>
        <family val="2"/>
      </rPr>
      <t>Capital Surplus</t>
    </r>
  </si>
  <si>
    <r>
      <t>　</t>
    </r>
    <r>
      <rPr>
        <sz val="8"/>
        <color indexed="45"/>
        <rFont val="Arial Narrow"/>
        <family val="2"/>
      </rPr>
      <t>Interest and Dividend Income</t>
    </r>
  </si>
  <si>
    <t xml:space="preserve">国　　内      </t>
  </si>
  <si>
    <t>海外 計</t>
  </si>
  <si>
    <r>
      <t>　</t>
    </r>
    <r>
      <rPr>
        <sz val="8"/>
        <color indexed="45"/>
        <rFont val="Arial Narrow"/>
        <family val="2"/>
      </rPr>
      <t>IT</t>
    </r>
  </si>
  <si>
    <r>
      <t>　</t>
    </r>
    <r>
      <rPr>
        <sz val="8"/>
        <color indexed="45"/>
        <rFont val="Arial Narrow"/>
        <family val="2"/>
      </rPr>
      <t>Diagnostics</t>
    </r>
  </si>
  <si>
    <r>
      <t>　　</t>
    </r>
    <r>
      <rPr>
        <sz val="8"/>
        <color indexed="45"/>
        <rFont val="Arial Narrow"/>
        <family val="2"/>
      </rPr>
      <t>Clinical Chemistry</t>
    </r>
  </si>
  <si>
    <r>
      <t>　　</t>
    </r>
    <r>
      <rPr>
        <sz val="8"/>
        <color indexed="45"/>
        <rFont val="Arial Narrow"/>
        <family val="2"/>
      </rPr>
      <t>Point of Care</t>
    </r>
  </si>
  <si>
    <r>
      <t>　　</t>
    </r>
    <r>
      <rPr>
        <sz val="8"/>
        <color indexed="45"/>
        <rFont val="Arial Narrow"/>
        <family val="2"/>
      </rPr>
      <t>Others</t>
    </r>
  </si>
  <si>
    <t xml:space="preserve">Operating Income </t>
  </si>
  <si>
    <t>外部売上高</t>
  </si>
  <si>
    <t>内部売上高</t>
  </si>
  <si>
    <t>Eliminations/</t>
  </si>
  <si>
    <r>
      <t xml:space="preserve">（百万円）
</t>
    </r>
    <r>
      <rPr>
        <sz val="5.5"/>
        <color indexed="45"/>
        <rFont val="ＭＳ Ｐゴシック"/>
        <family val="3"/>
      </rPr>
      <t>（\ million）</t>
    </r>
  </si>
  <si>
    <t>現金及び現金同等物の期首残高調整額</t>
  </si>
  <si>
    <t>現金及び現金同等物の期末残高</t>
  </si>
  <si>
    <t>Diagnostics/IT</t>
  </si>
  <si>
    <t>Total Sales</t>
  </si>
  <si>
    <t>ｱｼﾞｱ･</t>
  </si>
  <si>
    <t>ﾊﾟｼﾌｨｯｸ</t>
  </si>
  <si>
    <t>消去/</t>
  </si>
  <si>
    <t>％</t>
  </si>
  <si>
    <t>売上高</t>
  </si>
  <si>
    <t>Net Sales</t>
  </si>
  <si>
    <t>売上原価</t>
  </si>
  <si>
    <t>Cost of Sales</t>
  </si>
  <si>
    <t>売上総利益</t>
  </si>
  <si>
    <t>Gross Profit</t>
  </si>
  <si>
    <t>販売費及び一般管理費</t>
  </si>
  <si>
    <t>営業利益</t>
  </si>
  <si>
    <t>営業外収益</t>
  </si>
  <si>
    <t>経常利益</t>
  </si>
  <si>
    <t>Ordinary Income</t>
  </si>
  <si>
    <t>（百万円）</t>
  </si>
  <si>
    <t>（\ million）</t>
  </si>
  <si>
    <t>資本金</t>
  </si>
  <si>
    <t>Capital Stock</t>
  </si>
  <si>
    <t>Total Assets</t>
  </si>
  <si>
    <t>流動資産</t>
  </si>
  <si>
    <t>Current Assets</t>
  </si>
  <si>
    <t>現金及び預金</t>
  </si>
  <si>
    <t>受取手形及び売掛金</t>
  </si>
  <si>
    <t>有価証券</t>
  </si>
  <si>
    <t>繰延税金資産</t>
  </si>
  <si>
    <t>前払費用</t>
  </si>
  <si>
    <t>短期貸付金</t>
  </si>
  <si>
    <t>貸倒引当金</t>
  </si>
  <si>
    <t>固定資産</t>
  </si>
  <si>
    <t>土地</t>
  </si>
  <si>
    <t>建設仮勘定</t>
  </si>
  <si>
    <t>無形固定資産</t>
  </si>
  <si>
    <t>投資その他の資産</t>
  </si>
  <si>
    <t>投資有価証券</t>
  </si>
  <si>
    <t>長期貸付金</t>
  </si>
  <si>
    <t>長期前払費用</t>
  </si>
  <si>
    <t>前払年金費用</t>
  </si>
  <si>
    <t>投資不動産</t>
  </si>
  <si>
    <t>資産合計</t>
  </si>
  <si>
    <t>Current Liabilities</t>
  </si>
  <si>
    <t>支払手形及び買掛金</t>
  </si>
  <si>
    <t>短期借入金</t>
  </si>
  <si>
    <t>繰延税金負債</t>
  </si>
  <si>
    <t>未払費用</t>
  </si>
  <si>
    <t>賞与引当金</t>
  </si>
  <si>
    <t>製品保証引当金</t>
  </si>
  <si>
    <t>長期借入金</t>
  </si>
  <si>
    <t>退職給付引当金</t>
  </si>
  <si>
    <t>役員退職慰労引当金</t>
  </si>
  <si>
    <t>その他</t>
  </si>
  <si>
    <t>負債合計</t>
  </si>
  <si>
    <t>資本剰余金</t>
  </si>
  <si>
    <t>利益剰余金</t>
  </si>
  <si>
    <t>Total</t>
  </si>
  <si>
    <t>(人)</t>
  </si>
  <si>
    <t>設備投資</t>
  </si>
  <si>
    <t>減価償却費</t>
  </si>
  <si>
    <t>研究開発費</t>
  </si>
  <si>
    <t>研究開発費対売上比率</t>
  </si>
  <si>
    <t>中国</t>
  </si>
  <si>
    <t>欧州</t>
  </si>
  <si>
    <t>合　　計</t>
  </si>
  <si>
    <t>血球計数検査</t>
  </si>
  <si>
    <t>血液凝固検査</t>
  </si>
  <si>
    <t>Total Sales</t>
  </si>
  <si>
    <t>Diagnostics/IT</t>
  </si>
  <si>
    <t>日本</t>
  </si>
  <si>
    <t>売上高 計</t>
  </si>
  <si>
    <t>Japan</t>
  </si>
  <si>
    <t>営業費用</t>
  </si>
  <si>
    <t>Operating Expenses</t>
  </si>
  <si>
    <t>米州</t>
  </si>
  <si>
    <t>Americas</t>
  </si>
  <si>
    <t>欧州</t>
  </si>
  <si>
    <t>Europe</t>
  </si>
  <si>
    <t>中国</t>
  </si>
  <si>
    <t>計</t>
  </si>
  <si>
    <t>連結</t>
  </si>
  <si>
    <t>Consolidated</t>
  </si>
  <si>
    <t>China</t>
  </si>
  <si>
    <t>研究開発従事者数</t>
  </si>
  <si>
    <r>
      <t xml:space="preserve">決算期 </t>
    </r>
    <r>
      <rPr>
        <sz val="8"/>
        <color indexed="45"/>
        <rFont val="Arial Narrow"/>
        <family val="2"/>
      </rPr>
      <t>Fiscal Term</t>
    </r>
  </si>
  <si>
    <r>
      <t>決算期</t>
    </r>
    <r>
      <rPr>
        <sz val="8"/>
        <rFont val="Arial Narrow"/>
        <family val="2"/>
      </rPr>
      <t xml:space="preserve"> </t>
    </r>
    <r>
      <rPr>
        <sz val="8"/>
        <color indexed="45"/>
        <rFont val="Arial Narrow"/>
        <family val="2"/>
      </rPr>
      <t>Fiscal Term</t>
    </r>
  </si>
  <si>
    <t>税金等調整前当期純利益</t>
  </si>
  <si>
    <t>当期純利益</t>
  </si>
  <si>
    <r>
      <t xml:space="preserve"> </t>
    </r>
    <r>
      <rPr>
        <sz val="8"/>
        <rFont val="ＭＳ Ｐゴシック"/>
        <family val="3"/>
      </rPr>
      <t>項目</t>
    </r>
    <r>
      <rPr>
        <sz val="8"/>
        <rFont val="Arial Narrow"/>
        <family val="2"/>
      </rPr>
      <t xml:space="preserve"> </t>
    </r>
    <r>
      <rPr>
        <sz val="8"/>
        <color indexed="45"/>
        <rFont val="Arial Narrow"/>
        <family val="2"/>
      </rPr>
      <t>Item</t>
    </r>
  </si>
  <si>
    <t>営業利益</t>
  </si>
  <si>
    <t>Operating Income</t>
  </si>
  <si>
    <r>
      <t>決算期</t>
    </r>
    <r>
      <rPr>
        <sz val="8"/>
        <rFont val="Arial Narrow"/>
        <family val="2"/>
      </rPr>
      <t xml:space="preserve"> </t>
    </r>
    <r>
      <rPr>
        <sz val="8"/>
        <color indexed="45"/>
        <rFont val="Arial Narrow"/>
        <family val="2"/>
      </rPr>
      <t>Fiscal Term</t>
    </r>
  </si>
  <si>
    <r>
      <t>決算期</t>
    </r>
    <r>
      <rPr>
        <sz val="8"/>
        <color indexed="45"/>
        <rFont val="Arial Narrow"/>
        <family val="2"/>
      </rPr>
      <t xml:space="preserve"> Fiscal Term</t>
    </r>
  </si>
  <si>
    <r>
      <t xml:space="preserve"> </t>
    </r>
    <r>
      <rPr>
        <sz val="8"/>
        <rFont val="ＭＳ Ｐゴシック"/>
        <family val="3"/>
      </rPr>
      <t>事業</t>
    </r>
    <r>
      <rPr>
        <sz val="8"/>
        <color indexed="45"/>
        <rFont val="Arial Narrow"/>
        <family val="2"/>
      </rPr>
      <t xml:space="preserve"> Business</t>
    </r>
  </si>
  <si>
    <r>
      <t xml:space="preserve"> </t>
    </r>
    <r>
      <rPr>
        <sz val="8"/>
        <rFont val="ＭＳ Ｐゴシック"/>
        <family val="3"/>
      </rPr>
      <t>事業</t>
    </r>
    <r>
      <rPr>
        <sz val="8"/>
        <rFont val="Arial Narrow"/>
        <family val="2"/>
      </rPr>
      <t xml:space="preserve"> </t>
    </r>
    <r>
      <rPr>
        <sz val="8"/>
        <color indexed="45"/>
        <rFont val="Arial Narrow"/>
        <family val="2"/>
      </rPr>
      <t>Business</t>
    </r>
  </si>
  <si>
    <t>その他有価証券評価差額金</t>
  </si>
  <si>
    <t>新株予約権</t>
  </si>
  <si>
    <t>少数株主持分</t>
  </si>
  <si>
    <t>純資産合計</t>
  </si>
  <si>
    <t>為替換算調整勘定</t>
  </si>
  <si>
    <t>負債・純資産合計</t>
  </si>
  <si>
    <t>全社</t>
  </si>
  <si>
    <t>Corporate</t>
  </si>
  <si>
    <r>
      <t xml:space="preserve">（百万円）
</t>
    </r>
    <r>
      <rPr>
        <sz val="5.5"/>
        <color indexed="45"/>
        <rFont val="ＭＳ Ｐゴシック"/>
        <family val="3"/>
      </rPr>
      <t>（\ million）</t>
    </r>
  </si>
  <si>
    <t>米州</t>
  </si>
  <si>
    <t>Total Net Assets</t>
  </si>
  <si>
    <t>Selling, General and Administrative</t>
  </si>
  <si>
    <t>Non-Operating Income</t>
  </si>
  <si>
    <t>役員賞与引当金</t>
  </si>
  <si>
    <t>　その他</t>
  </si>
  <si>
    <r>
      <t xml:space="preserve">決算期 </t>
    </r>
    <r>
      <rPr>
        <sz val="8"/>
        <color indexed="45"/>
        <rFont val="Arial Narrow"/>
        <family val="2"/>
      </rPr>
      <t>Fiscal Term</t>
    </r>
  </si>
  <si>
    <r>
      <t xml:space="preserve"> </t>
    </r>
    <r>
      <rPr>
        <sz val="8"/>
        <rFont val="ＭＳ Ｐゴシック"/>
        <family val="3"/>
      </rPr>
      <t>項目</t>
    </r>
    <r>
      <rPr>
        <sz val="8"/>
        <rFont val="Arial Narrow"/>
        <family val="2"/>
      </rPr>
      <t xml:space="preserve"> </t>
    </r>
    <r>
      <rPr>
        <sz val="8"/>
        <color indexed="45"/>
        <rFont val="Arial Narrow"/>
        <family val="2"/>
      </rPr>
      <t>Item</t>
    </r>
  </si>
  <si>
    <t>%</t>
  </si>
  <si>
    <t>有形固定資産</t>
  </si>
  <si>
    <t>機械装置及び運搬具</t>
  </si>
  <si>
    <r>
      <t xml:space="preserve">決算期 </t>
    </r>
    <r>
      <rPr>
        <sz val="8"/>
        <color indexed="45"/>
        <rFont val="Arial Narrow"/>
        <family val="2"/>
      </rPr>
      <t>Fiscal Term</t>
    </r>
  </si>
  <si>
    <r>
      <t xml:space="preserve"> </t>
    </r>
    <r>
      <rPr>
        <sz val="8"/>
        <rFont val="ＭＳ Ｐゴシック"/>
        <family val="3"/>
      </rPr>
      <t>項目</t>
    </r>
    <r>
      <rPr>
        <sz val="8"/>
        <rFont val="Arial Narrow"/>
        <family val="2"/>
      </rPr>
      <t xml:space="preserve"> </t>
    </r>
    <r>
      <rPr>
        <sz val="8"/>
        <color indexed="45"/>
        <rFont val="Arial Narrow"/>
        <family val="2"/>
      </rPr>
      <t>Item</t>
    </r>
  </si>
  <si>
    <t>未払法人税等</t>
  </si>
  <si>
    <t>Total Liabilities</t>
  </si>
  <si>
    <t>株主資本</t>
  </si>
  <si>
    <t>自己株式</t>
  </si>
  <si>
    <t>Subscription Rights to Shares</t>
  </si>
  <si>
    <t>Minority Interests</t>
  </si>
  <si>
    <r>
      <t xml:space="preserve"> </t>
    </r>
    <r>
      <rPr>
        <sz val="8"/>
        <rFont val="ＭＳ Ｐゴシック"/>
        <family val="3"/>
      </rPr>
      <t xml:space="preserve">項目 </t>
    </r>
    <r>
      <rPr>
        <sz val="8"/>
        <color indexed="45"/>
        <rFont val="Arial Narrow"/>
        <family val="2"/>
      </rPr>
      <t>Item</t>
    </r>
  </si>
  <si>
    <t>　受取ロイヤルティ</t>
  </si>
  <si>
    <t>　投資不動産収入</t>
  </si>
  <si>
    <t>　為替差益</t>
  </si>
  <si>
    <t>　支払利息及び割引料</t>
  </si>
  <si>
    <t>　営業権償却</t>
  </si>
  <si>
    <t>　売上割引</t>
  </si>
  <si>
    <t>　投資不動産維持費</t>
  </si>
  <si>
    <t>　為替差損</t>
  </si>
  <si>
    <t>　投資有価証券売却益</t>
  </si>
  <si>
    <t>　固定資産売却益</t>
  </si>
  <si>
    <t>　役員退職慰労引当金戻入益</t>
  </si>
  <si>
    <t>　持分変動による利益</t>
  </si>
  <si>
    <t>Net Income</t>
  </si>
  <si>
    <r>
      <t>■</t>
    </r>
    <r>
      <rPr>
        <sz val="9"/>
        <rFont val="Arial Narrow"/>
        <family val="2"/>
      </rPr>
      <t xml:space="preserve"> </t>
    </r>
    <r>
      <rPr>
        <sz val="9"/>
        <rFont val="ＭＳ Ｐゴシック"/>
        <family val="3"/>
      </rPr>
      <t>国内　</t>
    </r>
    <r>
      <rPr>
        <sz val="9"/>
        <color indexed="45"/>
        <rFont val="Arial Narrow"/>
        <family val="2"/>
      </rPr>
      <t>Japan</t>
    </r>
  </si>
  <si>
    <r>
      <t>■</t>
    </r>
    <r>
      <rPr>
        <sz val="9"/>
        <rFont val="Arial Narrow"/>
        <family val="2"/>
      </rPr>
      <t xml:space="preserve"> </t>
    </r>
    <r>
      <rPr>
        <sz val="9"/>
        <rFont val="ＭＳ Ｐゴシック"/>
        <family val="3"/>
      </rPr>
      <t>海外　</t>
    </r>
    <r>
      <rPr>
        <sz val="9"/>
        <color indexed="45"/>
        <rFont val="Arial Narrow"/>
        <family val="2"/>
      </rPr>
      <t>Overseas</t>
    </r>
  </si>
  <si>
    <r>
      <t>■</t>
    </r>
    <r>
      <rPr>
        <sz val="9"/>
        <rFont val="Arial Narrow"/>
        <family val="2"/>
      </rPr>
      <t xml:space="preserve"> </t>
    </r>
    <r>
      <rPr>
        <sz val="9"/>
        <rFont val="ＭＳ Ｐゴシック"/>
        <family val="3"/>
      </rPr>
      <t>中国　</t>
    </r>
    <r>
      <rPr>
        <sz val="9"/>
        <color indexed="45"/>
        <rFont val="Arial Narrow"/>
        <family val="2"/>
      </rPr>
      <t>China</t>
    </r>
  </si>
  <si>
    <r>
      <t>■</t>
    </r>
    <r>
      <rPr>
        <sz val="9"/>
        <rFont val="Arial Narrow"/>
        <family val="2"/>
      </rPr>
      <t xml:space="preserve"> </t>
    </r>
    <r>
      <rPr>
        <sz val="9"/>
        <rFont val="ＭＳ Ｐゴシック"/>
        <family val="3"/>
      </rPr>
      <t>米州　</t>
    </r>
    <r>
      <rPr>
        <sz val="9"/>
        <color indexed="45"/>
        <rFont val="Arial Narrow"/>
        <family val="2"/>
      </rPr>
      <t>Americas</t>
    </r>
  </si>
  <si>
    <r>
      <t>■</t>
    </r>
    <r>
      <rPr>
        <sz val="9"/>
        <rFont val="Arial Narrow"/>
        <family val="2"/>
      </rPr>
      <t xml:space="preserve"> </t>
    </r>
    <r>
      <rPr>
        <sz val="9"/>
        <rFont val="ＭＳ Ｐゴシック"/>
        <family val="3"/>
      </rPr>
      <t>欧州　</t>
    </r>
    <r>
      <rPr>
        <sz val="9"/>
        <color indexed="45"/>
        <rFont val="Arial Narrow"/>
        <family val="2"/>
      </rPr>
      <t>Europe</t>
    </r>
  </si>
  <si>
    <r>
      <t xml:space="preserve">（百万円）　（構成比：％）
</t>
    </r>
    <r>
      <rPr>
        <sz val="5.5"/>
        <color indexed="45"/>
        <rFont val="ＭＳ Ｐゴシック"/>
        <family val="3"/>
      </rPr>
      <t>（\ million） （Ratio：％）</t>
    </r>
  </si>
  <si>
    <r>
      <t>　</t>
    </r>
    <r>
      <rPr>
        <b/>
        <sz val="8"/>
        <color indexed="45"/>
        <rFont val="Arial Narrow"/>
        <family val="2"/>
      </rPr>
      <t>Property, Plant and Equipment</t>
    </r>
  </si>
  <si>
    <r>
      <t>　　</t>
    </r>
    <r>
      <rPr>
        <sz val="8"/>
        <color indexed="45"/>
        <rFont val="Arial Narrow"/>
        <family val="2"/>
      </rPr>
      <t>Marketable Securities</t>
    </r>
  </si>
  <si>
    <r>
      <t>　　</t>
    </r>
    <r>
      <rPr>
        <sz val="8"/>
        <color indexed="45"/>
        <rFont val="Arial Narrow"/>
        <family val="2"/>
      </rPr>
      <t>Inventories</t>
    </r>
  </si>
  <si>
    <r>
      <t>　　</t>
    </r>
    <r>
      <rPr>
        <sz val="8"/>
        <color indexed="45"/>
        <rFont val="Arial Narrow"/>
        <family val="2"/>
      </rPr>
      <t>Deferred Tax Assets</t>
    </r>
  </si>
  <si>
    <r>
      <t>　　</t>
    </r>
    <r>
      <rPr>
        <sz val="8"/>
        <color indexed="45"/>
        <rFont val="Arial Narrow"/>
        <family val="2"/>
      </rPr>
      <t>Prepaid Expenses</t>
    </r>
  </si>
  <si>
    <r>
      <t>　　</t>
    </r>
    <r>
      <rPr>
        <sz val="8"/>
        <color indexed="45"/>
        <rFont val="Arial Narrow"/>
        <family val="2"/>
      </rPr>
      <t>Short-term Loans Receivable</t>
    </r>
  </si>
  <si>
    <r>
      <t>　　</t>
    </r>
    <r>
      <rPr>
        <sz val="8"/>
        <color indexed="45"/>
        <rFont val="Arial Narrow"/>
        <family val="2"/>
      </rPr>
      <t>Allowance for Doubtful Accounts</t>
    </r>
  </si>
  <si>
    <r>
      <t>　　</t>
    </r>
    <r>
      <rPr>
        <sz val="8"/>
        <color indexed="45"/>
        <rFont val="Arial Narrow"/>
        <family val="2"/>
      </rPr>
      <t>Buildings and Structures</t>
    </r>
  </si>
  <si>
    <r>
      <t>　　</t>
    </r>
    <r>
      <rPr>
        <sz val="8"/>
        <color indexed="45"/>
        <rFont val="Arial Narrow"/>
        <family val="2"/>
      </rPr>
      <t>Construction in Progress</t>
    </r>
  </si>
  <si>
    <r>
      <t>　</t>
    </r>
    <r>
      <rPr>
        <b/>
        <sz val="8"/>
        <color indexed="45"/>
        <rFont val="Arial Narrow"/>
        <family val="2"/>
      </rPr>
      <t>Investments and Other Assets</t>
    </r>
  </si>
  <si>
    <r>
      <t>　　</t>
    </r>
    <r>
      <rPr>
        <sz val="8"/>
        <color indexed="45"/>
        <rFont val="Arial Narrow"/>
        <family val="2"/>
      </rPr>
      <t>Investment Securities</t>
    </r>
  </si>
  <si>
    <r>
      <t>　　</t>
    </r>
    <r>
      <rPr>
        <sz val="8"/>
        <color indexed="45"/>
        <rFont val="Arial Narrow"/>
        <family val="2"/>
      </rPr>
      <t>Long-term Loans Receivable</t>
    </r>
  </si>
  <si>
    <r>
      <t>　　</t>
    </r>
    <r>
      <rPr>
        <sz val="8"/>
        <color indexed="45"/>
        <rFont val="Arial Narrow"/>
        <family val="2"/>
      </rPr>
      <t>Long-term Prepaid Expenses</t>
    </r>
  </si>
  <si>
    <r>
      <t>　</t>
    </r>
    <r>
      <rPr>
        <sz val="8"/>
        <color indexed="45"/>
        <rFont val="Arial Narrow"/>
        <family val="2"/>
      </rPr>
      <t>Income Taxes Payable</t>
    </r>
  </si>
  <si>
    <r>
      <t>　</t>
    </r>
    <r>
      <rPr>
        <sz val="8"/>
        <color indexed="45"/>
        <rFont val="Arial Narrow"/>
        <family val="2"/>
      </rPr>
      <t>Deferred Tax Liabilities</t>
    </r>
  </si>
  <si>
    <r>
      <t>　</t>
    </r>
    <r>
      <rPr>
        <sz val="8"/>
        <color indexed="45"/>
        <rFont val="Arial Narrow"/>
        <family val="2"/>
      </rPr>
      <t>Accrued Expenses</t>
    </r>
  </si>
  <si>
    <t xml:space="preserve">  Sales to Customers</t>
  </si>
  <si>
    <t xml:space="preserve">  Intra-area Transfer</t>
  </si>
  <si>
    <r>
      <t>合計</t>
    </r>
    <r>
      <rPr>
        <sz val="8"/>
        <rFont val="Arial Narrow"/>
        <family val="2"/>
      </rPr>
      <t xml:space="preserve">                      </t>
    </r>
    <r>
      <rPr>
        <sz val="8"/>
        <color indexed="45"/>
        <rFont val="Arial Narrow"/>
        <family val="2"/>
      </rPr>
      <t>Total Sales</t>
    </r>
  </si>
  <si>
    <t>リース資産</t>
  </si>
  <si>
    <r>
      <t>　　</t>
    </r>
    <r>
      <rPr>
        <sz val="8"/>
        <color indexed="45"/>
        <rFont val="Arial Narrow"/>
        <family val="2"/>
      </rPr>
      <t>Land</t>
    </r>
  </si>
  <si>
    <r>
      <t>　</t>
    </r>
    <r>
      <rPr>
        <sz val="8"/>
        <color indexed="45"/>
        <rFont val="Arial Narrow"/>
        <family val="2"/>
      </rPr>
      <t>Foreign Exchange Gain</t>
    </r>
  </si>
  <si>
    <r>
      <t>　　</t>
    </r>
    <r>
      <rPr>
        <sz val="8"/>
        <color indexed="45"/>
        <rFont val="Arial Narrow"/>
        <family val="2"/>
      </rPr>
      <t>Hemostasis</t>
    </r>
  </si>
  <si>
    <r>
      <t>　　</t>
    </r>
    <r>
      <rPr>
        <sz val="8"/>
        <color indexed="45"/>
        <rFont val="Arial Narrow"/>
        <family val="2"/>
      </rPr>
      <t>Immunochemistry</t>
    </r>
  </si>
  <si>
    <r>
      <t>　　</t>
    </r>
    <r>
      <rPr>
        <sz val="8"/>
        <color indexed="45"/>
        <rFont val="Arial Narrow"/>
        <family val="2"/>
      </rPr>
      <t>Clinical Chemistry</t>
    </r>
  </si>
  <si>
    <r>
      <t xml:space="preserve">（百万円）
</t>
    </r>
    <r>
      <rPr>
        <sz val="5.5"/>
        <color indexed="45"/>
        <rFont val="ＭＳ Ｐゴシック"/>
        <family val="3"/>
      </rPr>
      <t>（\ million）</t>
    </r>
  </si>
  <si>
    <t>Ratio</t>
  </si>
  <si>
    <r>
      <t>（</t>
    </r>
    <r>
      <rPr>
        <sz val="8"/>
        <rFont val="Arial Black"/>
        <family val="2"/>
      </rPr>
      <t>%</t>
    </r>
    <r>
      <rPr>
        <sz val="8"/>
        <rFont val="ＭＳ Ｐゴシック"/>
        <family val="3"/>
      </rPr>
      <t>）</t>
    </r>
  </si>
  <si>
    <t>China</t>
  </si>
  <si>
    <t>ｱｼﾞｱ･</t>
  </si>
  <si>
    <t>ﾊﾟｼﾌｨｯｸ</t>
  </si>
  <si>
    <t>検体検査機器</t>
  </si>
  <si>
    <t>検体検査機器</t>
  </si>
  <si>
    <t>検体検査試薬</t>
  </si>
  <si>
    <t>検体検査試薬</t>
  </si>
  <si>
    <t>保守サービス</t>
  </si>
  <si>
    <t>保守サービス</t>
  </si>
  <si>
    <t>その他</t>
  </si>
  <si>
    <t>合計</t>
  </si>
  <si>
    <t>合計</t>
  </si>
  <si>
    <t>Others</t>
  </si>
  <si>
    <t>Others</t>
  </si>
  <si>
    <t>Total Sales</t>
  </si>
  <si>
    <t>Instrument</t>
  </si>
  <si>
    <t>Instrument</t>
  </si>
  <si>
    <t>Reagent</t>
  </si>
  <si>
    <t>Reagent</t>
  </si>
  <si>
    <t>のれん</t>
  </si>
  <si>
    <t>ソフトウェア</t>
  </si>
  <si>
    <t>建物及び構築物</t>
  </si>
  <si>
    <t>固定負債</t>
  </si>
  <si>
    <r>
      <t>　　</t>
    </r>
    <r>
      <rPr>
        <sz val="8"/>
        <color indexed="45"/>
        <rFont val="Arial Narrow"/>
        <family val="2"/>
      </rPr>
      <t>Goodwill</t>
    </r>
  </si>
  <si>
    <r>
      <t>　　</t>
    </r>
    <r>
      <rPr>
        <sz val="8"/>
        <color indexed="45"/>
        <rFont val="Arial Narrow"/>
        <family val="2"/>
      </rPr>
      <t>Software</t>
    </r>
  </si>
  <si>
    <r>
      <t>　　</t>
    </r>
    <r>
      <rPr>
        <sz val="8"/>
        <color indexed="45"/>
        <rFont val="Arial Narrow"/>
        <family val="2"/>
      </rPr>
      <t>Urinalysis</t>
    </r>
  </si>
  <si>
    <r>
      <t xml:space="preserve"> </t>
    </r>
    <r>
      <rPr>
        <sz val="8"/>
        <rFont val="ＭＳ Ｐゴシック"/>
        <family val="3"/>
      </rPr>
      <t>地域</t>
    </r>
    <r>
      <rPr>
        <sz val="8"/>
        <rFont val="Arial Narrow"/>
        <family val="2"/>
      </rPr>
      <t xml:space="preserve"> </t>
    </r>
    <r>
      <rPr>
        <sz val="8"/>
        <color indexed="45"/>
        <rFont val="Arial Narrow"/>
        <family val="2"/>
      </rPr>
      <t>Destination</t>
    </r>
  </si>
  <si>
    <r>
      <t xml:space="preserve"> </t>
    </r>
    <r>
      <rPr>
        <sz val="8"/>
        <rFont val="ＭＳ Ｐゴシック"/>
        <family val="3"/>
      </rPr>
      <t>所在地</t>
    </r>
    <r>
      <rPr>
        <sz val="8"/>
        <rFont val="Arial Narrow"/>
        <family val="2"/>
      </rPr>
      <t xml:space="preserve"> </t>
    </r>
    <r>
      <rPr>
        <sz val="8"/>
        <color indexed="45"/>
        <rFont val="Arial Narrow"/>
        <family val="2"/>
      </rPr>
      <t>Geographical Region</t>
    </r>
  </si>
  <si>
    <t>リース債権及びリース投資資産</t>
  </si>
  <si>
    <t>リース債務</t>
  </si>
  <si>
    <t>　投資有価証券等評価損</t>
  </si>
  <si>
    <t>Net Cash Provided by (Used in) Operating Activities</t>
  </si>
  <si>
    <r>
      <t>　　</t>
    </r>
    <r>
      <rPr>
        <sz val="8"/>
        <color indexed="45"/>
        <rFont val="Arial Narrow"/>
        <family val="2"/>
      </rPr>
      <t>Cash and Deposits</t>
    </r>
  </si>
  <si>
    <r>
      <t>　　</t>
    </r>
    <r>
      <rPr>
        <sz val="8"/>
        <color indexed="45"/>
        <rFont val="Arial Narrow"/>
        <family val="2"/>
      </rPr>
      <t>Notes and Accounts Receivable-trade</t>
    </r>
  </si>
  <si>
    <r>
      <t>　　</t>
    </r>
    <r>
      <rPr>
        <sz val="8"/>
        <color indexed="45"/>
        <rFont val="Arial Narrow"/>
        <family val="2"/>
      </rPr>
      <t>Lease Investment Assets</t>
    </r>
  </si>
  <si>
    <r>
      <t>　　</t>
    </r>
    <r>
      <rPr>
        <sz val="8"/>
        <color indexed="45"/>
        <rFont val="Arial Narrow"/>
        <family val="2"/>
      </rPr>
      <t>Others</t>
    </r>
  </si>
  <si>
    <t>Noncurrent Assets</t>
  </si>
  <si>
    <r>
      <t>　　</t>
    </r>
    <r>
      <rPr>
        <sz val="8"/>
        <color indexed="45"/>
        <rFont val="Arial Narrow"/>
        <family val="2"/>
      </rPr>
      <t>Machinery, Equipment and Vehicles, Net</t>
    </r>
  </si>
  <si>
    <r>
      <t>　　</t>
    </r>
    <r>
      <rPr>
        <sz val="8"/>
        <color indexed="45"/>
        <rFont val="Arial Narrow"/>
        <family val="2"/>
      </rPr>
      <t>Tools, Furniture and Fixtures, Net</t>
    </r>
  </si>
  <si>
    <r>
      <t>　　</t>
    </r>
    <r>
      <rPr>
        <sz val="8"/>
        <color indexed="45"/>
        <rFont val="Arial Narrow"/>
        <family val="2"/>
      </rPr>
      <t>Lease Assets, Net</t>
    </r>
  </si>
  <si>
    <r>
      <t>　</t>
    </r>
    <r>
      <rPr>
        <b/>
        <sz val="8"/>
        <color indexed="45"/>
        <rFont val="Arial Narrow"/>
        <family val="2"/>
      </rPr>
      <t>Intangible Assets</t>
    </r>
  </si>
  <si>
    <r>
      <t>　　</t>
    </r>
    <r>
      <rPr>
        <sz val="8"/>
        <color indexed="45"/>
        <rFont val="Arial Narrow"/>
        <family val="2"/>
      </rPr>
      <t>Real Estate for Investment</t>
    </r>
  </si>
  <si>
    <r>
      <t>　</t>
    </r>
    <r>
      <rPr>
        <sz val="8"/>
        <color indexed="45"/>
        <rFont val="Arial Narrow"/>
        <family val="2"/>
      </rPr>
      <t>Notes and Accounts Payable-trade</t>
    </r>
  </si>
  <si>
    <r>
      <t>　</t>
    </r>
    <r>
      <rPr>
        <sz val="8"/>
        <color indexed="45"/>
        <rFont val="Arial Narrow"/>
        <family val="2"/>
      </rPr>
      <t>Short-term Loans Payable</t>
    </r>
  </si>
  <si>
    <r>
      <t>　</t>
    </r>
    <r>
      <rPr>
        <sz val="8"/>
        <color indexed="45"/>
        <rFont val="Arial Narrow"/>
        <family val="2"/>
      </rPr>
      <t>Current Portion of Lease Obligations</t>
    </r>
  </si>
  <si>
    <r>
      <t>　</t>
    </r>
    <r>
      <rPr>
        <sz val="8"/>
        <color indexed="45"/>
        <rFont val="Arial Narrow"/>
        <family val="2"/>
      </rPr>
      <t>Provision for Bonuses</t>
    </r>
  </si>
  <si>
    <r>
      <t>　</t>
    </r>
    <r>
      <rPr>
        <sz val="8"/>
        <color indexed="45"/>
        <rFont val="Arial Narrow"/>
        <family val="2"/>
      </rPr>
      <t>Provision for Directors' Bonuses</t>
    </r>
  </si>
  <si>
    <r>
      <t>　</t>
    </r>
    <r>
      <rPr>
        <sz val="8"/>
        <color indexed="45"/>
        <rFont val="Arial Narrow"/>
        <family val="2"/>
      </rPr>
      <t>Provision for Product Warranties</t>
    </r>
  </si>
  <si>
    <r>
      <t>　</t>
    </r>
    <r>
      <rPr>
        <sz val="8"/>
        <color indexed="45"/>
        <rFont val="Arial Narrow"/>
        <family val="2"/>
      </rPr>
      <t>Others</t>
    </r>
  </si>
  <si>
    <t>Noncurrent Liabilities</t>
  </si>
  <si>
    <r>
      <t>　</t>
    </r>
    <r>
      <rPr>
        <sz val="8"/>
        <color indexed="45"/>
        <rFont val="Arial Narrow"/>
        <family val="2"/>
      </rPr>
      <t>Provision for Retirement Benefits</t>
    </r>
  </si>
  <si>
    <r>
      <t>　</t>
    </r>
    <r>
      <rPr>
        <sz val="8"/>
        <color indexed="45"/>
        <rFont val="Arial Narrow"/>
        <family val="2"/>
      </rPr>
      <t>Provision for Directors' Retirement Benefits</t>
    </r>
  </si>
  <si>
    <t>Shareholders' Equity</t>
  </si>
  <si>
    <r>
      <t>　</t>
    </r>
    <r>
      <rPr>
        <sz val="8"/>
        <color indexed="45"/>
        <rFont val="Arial Narrow"/>
        <family val="2"/>
      </rPr>
      <t>Valuation Difference on Available-for-sale Securities</t>
    </r>
  </si>
  <si>
    <t>Total Liabilities and Net Assets</t>
  </si>
  <si>
    <r>
      <t>　</t>
    </r>
    <r>
      <rPr>
        <sz val="8"/>
        <color indexed="45"/>
        <rFont val="Arial Narrow"/>
        <family val="2"/>
      </rPr>
      <t>Royalty Income</t>
    </r>
  </si>
  <si>
    <r>
      <t>　</t>
    </r>
    <r>
      <rPr>
        <sz val="8"/>
        <color indexed="45"/>
        <rFont val="Arial Narrow"/>
        <family val="2"/>
      </rPr>
      <t>Income from Investment Real Estate</t>
    </r>
  </si>
  <si>
    <t>　貸倒引当金戻入額</t>
  </si>
  <si>
    <t>たな卸資産</t>
  </si>
  <si>
    <t>繰延税金資産</t>
  </si>
  <si>
    <r>
      <t>　　</t>
    </r>
    <r>
      <rPr>
        <sz val="8"/>
        <color indexed="45"/>
        <rFont val="Arial Narrow"/>
        <family val="2"/>
      </rPr>
      <t>Prepaid Pension Cost</t>
    </r>
  </si>
  <si>
    <r>
      <t>　</t>
    </r>
    <r>
      <rPr>
        <sz val="8"/>
        <color indexed="45"/>
        <rFont val="Arial Narrow"/>
        <family val="2"/>
      </rPr>
      <t>Lease Obligations</t>
    </r>
  </si>
  <si>
    <r>
      <t>　</t>
    </r>
    <r>
      <rPr>
        <sz val="8"/>
        <color indexed="45"/>
        <rFont val="Arial Narrow"/>
        <family val="2"/>
      </rPr>
      <t>Long-term Loans Payable</t>
    </r>
  </si>
  <si>
    <r>
      <t>　</t>
    </r>
    <r>
      <rPr>
        <sz val="8"/>
        <color indexed="45"/>
        <rFont val="Arial Narrow"/>
        <family val="2"/>
      </rPr>
      <t>Foreign Currency Translation Adjustments</t>
    </r>
  </si>
  <si>
    <r>
      <t>　</t>
    </r>
    <r>
      <rPr>
        <sz val="8"/>
        <color indexed="45"/>
        <rFont val="Arial Narrow"/>
        <family val="2"/>
      </rPr>
      <t>Deferred Gains or Losses on Hedges</t>
    </r>
  </si>
  <si>
    <t>工具、器具及び備品</t>
  </si>
  <si>
    <r>
      <t>　</t>
    </r>
    <r>
      <rPr>
        <sz val="8"/>
        <color indexed="45"/>
        <rFont val="Arial Narrow"/>
        <family val="2"/>
      </rPr>
      <t>Retained Earnings</t>
    </r>
  </si>
  <si>
    <r>
      <t>　</t>
    </r>
    <r>
      <rPr>
        <sz val="8"/>
        <color indexed="45"/>
        <rFont val="Arial Narrow"/>
        <family val="2"/>
      </rPr>
      <t>Treasury Stock</t>
    </r>
  </si>
  <si>
    <t>Capital Expenditure</t>
  </si>
  <si>
    <t>営業活動によるキャッシュ・フロー</t>
  </si>
  <si>
    <t>　　減価償却費</t>
  </si>
  <si>
    <t>　　役員賞与引当金の増減額</t>
  </si>
  <si>
    <t>　　役員退職慰労引当金の増減額</t>
  </si>
  <si>
    <t>　　退職給付引当金の増減額</t>
  </si>
  <si>
    <t>　　前払年金費用の増減額</t>
  </si>
  <si>
    <t>　　貸倒引当金の増減額</t>
  </si>
  <si>
    <t>　　受取利息及び受取配当金</t>
  </si>
  <si>
    <t>　　支払利息</t>
  </si>
  <si>
    <t>　　投資有価証券評価損</t>
  </si>
  <si>
    <t>　　固定資産除売却損益</t>
  </si>
  <si>
    <t>　　売上債権の増減額</t>
  </si>
  <si>
    <t>　　たな卸資産の増減額</t>
  </si>
  <si>
    <t>　　仕入債務の増減額</t>
  </si>
  <si>
    <t>　　役員賞与の支払額</t>
  </si>
  <si>
    <t>　　その他</t>
  </si>
  <si>
    <t>　小計</t>
  </si>
  <si>
    <t>　　利息及び配当金の受取額</t>
  </si>
  <si>
    <t>　　利息の支払額</t>
  </si>
  <si>
    <t>　　法人税等の支払額</t>
  </si>
  <si>
    <t>　営業活動によるキャッシュ・フロー</t>
  </si>
  <si>
    <r>
      <t>　　</t>
    </r>
    <r>
      <rPr>
        <sz val="8"/>
        <color indexed="45"/>
        <rFont val="Arial Narrow"/>
        <family val="2"/>
      </rPr>
      <t>Income before Income Taxes</t>
    </r>
  </si>
  <si>
    <r>
      <t>　　</t>
    </r>
    <r>
      <rPr>
        <sz val="8"/>
        <color indexed="45"/>
        <rFont val="Arial Narrow"/>
        <family val="2"/>
      </rPr>
      <t>Depreciation and Amortization</t>
    </r>
  </si>
  <si>
    <r>
      <t>　　</t>
    </r>
    <r>
      <rPr>
        <sz val="8"/>
        <color indexed="45"/>
        <rFont val="Arial Narrow"/>
        <family val="2"/>
      </rPr>
      <t>Amortization of Goodwill</t>
    </r>
  </si>
  <si>
    <r>
      <t>　　</t>
    </r>
    <r>
      <rPr>
        <sz val="8"/>
        <color indexed="45"/>
        <rFont val="Arial Narrow"/>
        <family val="2"/>
      </rPr>
      <t>Interest and Dividend Income</t>
    </r>
  </si>
  <si>
    <r>
      <t>　　</t>
    </r>
    <r>
      <rPr>
        <sz val="8"/>
        <color indexed="45"/>
        <rFont val="Arial Narrow"/>
        <family val="2"/>
      </rPr>
      <t>Interest Expenses</t>
    </r>
  </si>
  <si>
    <r>
      <t>　　</t>
    </r>
    <r>
      <rPr>
        <sz val="8"/>
        <color indexed="45"/>
        <rFont val="Arial Narrow"/>
        <family val="2"/>
      </rPr>
      <t>Loss on Retirement of Noncurrent Assets</t>
    </r>
  </si>
  <si>
    <r>
      <t>　　</t>
    </r>
    <r>
      <rPr>
        <sz val="8"/>
        <color indexed="45"/>
        <rFont val="Arial Narrow"/>
        <family val="2"/>
      </rPr>
      <t>Increase (Decrease) in Inventories</t>
    </r>
  </si>
  <si>
    <r>
      <t>　　</t>
    </r>
    <r>
      <rPr>
        <sz val="8"/>
        <color indexed="45"/>
        <rFont val="Arial Narrow"/>
        <family val="2"/>
      </rPr>
      <t>Officer's Bonus</t>
    </r>
  </si>
  <si>
    <r>
      <t>　</t>
    </r>
    <r>
      <rPr>
        <b/>
        <sz val="8"/>
        <color indexed="45"/>
        <rFont val="Arial Narrow"/>
        <family val="2"/>
      </rPr>
      <t>Total</t>
    </r>
  </si>
  <si>
    <r>
      <t>　　</t>
    </r>
    <r>
      <rPr>
        <sz val="8"/>
        <color indexed="45"/>
        <rFont val="Arial Narrow"/>
        <family val="2"/>
      </rPr>
      <t>Interest and Dividends Received</t>
    </r>
  </si>
  <si>
    <r>
      <t>　　</t>
    </r>
    <r>
      <rPr>
        <sz val="8"/>
        <color indexed="45"/>
        <rFont val="Arial Narrow"/>
        <family val="2"/>
      </rPr>
      <t>Interest Expenses Paid</t>
    </r>
  </si>
  <si>
    <r>
      <t>　　</t>
    </r>
    <r>
      <rPr>
        <sz val="8"/>
        <color indexed="45"/>
        <rFont val="Arial Narrow"/>
        <family val="2"/>
      </rPr>
      <t>Income Taxes Paid</t>
    </r>
  </si>
  <si>
    <r>
      <t>　</t>
    </r>
    <r>
      <rPr>
        <b/>
        <sz val="8"/>
        <color indexed="45"/>
        <rFont val="Arial Narrow"/>
        <family val="2"/>
      </rPr>
      <t>Net Cash Provided by (Used in) Operating Activities</t>
    </r>
  </si>
  <si>
    <t>2006.3 F.Y.</t>
  </si>
  <si>
    <t>2007.3 F.Y.</t>
  </si>
  <si>
    <t>2008.3 F.Y.</t>
  </si>
  <si>
    <t>2009.3 F.Y.</t>
  </si>
  <si>
    <t>2010.3 F.Y.</t>
  </si>
  <si>
    <t>(Forecast)</t>
  </si>
  <si>
    <t/>
  </si>
  <si>
    <t>増減</t>
  </si>
  <si>
    <t>(Variance)</t>
  </si>
  <si>
    <t>-</t>
  </si>
  <si>
    <t>Japan</t>
  </si>
  <si>
    <t>Overseas Total</t>
  </si>
  <si>
    <r>
      <t>（</t>
    </r>
    <r>
      <rPr>
        <sz val="8"/>
        <rFont val="Arial Black"/>
        <family val="2"/>
      </rPr>
      <t>%</t>
    </r>
    <r>
      <rPr>
        <sz val="8"/>
        <rFont val="ＭＳ Ｐゴシック"/>
        <family val="3"/>
      </rPr>
      <t>）</t>
    </r>
  </si>
  <si>
    <r>
      <t>　　</t>
    </r>
    <r>
      <rPr>
        <sz val="8"/>
        <color indexed="45"/>
        <rFont val="Arial Narrow"/>
        <family val="2"/>
      </rPr>
      <t>Hematology</t>
    </r>
  </si>
  <si>
    <r>
      <t>　　</t>
    </r>
    <r>
      <rPr>
        <sz val="8"/>
        <color indexed="45"/>
        <rFont val="Arial Narrow"/>
        <family val="2"/>
      </rPr>
      <t>Hemostasis</t>
    </r>
  </si>
  <si>
    <r>
      <t>　　</t>
    </r>
    <r>
      <rPr>
        <sz val="8"/>
        <color indexed="45"/>
        <rFont val="Arial Narrow"/>
        <family val="2"/>
      </rPr>
      <t>Immunochemistry</t>
    </r>
  </si>
  <si>
    <r>
      <t>　　</t>
    </r>
    <r>
      <rPr>
        <sz val="8"/>
        <color indexed="45"/>
        <rFont val="Arial Narrow"/>
        <family val="2"/>
      </rPr>
      <t>Clinical Chemistry</t>
    </r>
  </si>
  <si>
    <r>
      <t>　　</t>
    </r>
    <r>
      <rPr>
        <sz val="8"/>
        <color indexed="45"/>
        <rFont val="Arial Narrow"/>
        <family val="2"/>
      </rPr>
      <t>Urinalysis</t>
    </r>
  </si>
  <si>
    <r>
      <t>　　</t>
    </r>
    <r>
      <rPr>
        <sz val="8"/>
        <color indexed="45"/>
        <rFont val="Arial Narrow"/>
        <family val="2"/>
      </rPr>
      <t>Point of Care</t>
    </r>
  </si>
  <si>
    <r>
      <t>　　</t>
    </r>
    <r>
      <rPr>
        <sz val="8"/>
        <color indexed="45"/>
        <rFont val="Arial Narrow"/>
        <family val="2"/>
      </rPr>
      <t>Others</t>
    </r>
  </si>
  <si>
    <r>
      <t>　</t>
    </r>
    <r>
      <rPr>
        <sz val="8"/>
        <color indexed="45"/>
        <rFont val="Arial Narrow"/>
        <family val="2"/>
      </rPr>
      <t>IT</t>
    </r>
  </si>
  <si>
    <t>Diagnostics/IT</t>
  </si>
  <si>
    <r>
      <t xml:space="preserve"> </t>
    </r>
    <r>
      <rPr>
        <sz val="8"/>
        <rFont val="ＭＳ Ｐゴシック"/>
        <family val="3"/>
      </rPr>
      <t>項目</t>
    </r>
    <r>
      <rPr>
        <sz val="8"/>
        <rFont val="Arial Narrow"/>
        <family val="2"/>
      </rPr>
      <t xml:space="preserve"> </t>
    </r>
    <r>
      <rPr>
        <sz val="8"/>
        <color indexed="45"/>
        <rFont val="Arial Narrow"/>
        <family val="2"/>
      </rPr>
      <t>Item</t>
    </r>
  </si>
  <si>
    <r>
      <t xml:space="preserve"> </t>
    </r>
    <r>
      <rPr>
        <sz val="8"/>
        <rFont val="ＭＳ Ｐゴシック"/>
        <family val="3"/>
      </rPr>
      <t>項目</t>
    </r>
    <r>
      <rPr>
        <sz val="8"/>
        <rFont val="Arial Narrow"/>
        <family val="2"/>
      </rPr>
      <t xml:space="preserve"> </t>
    </r>
    <r>
      <rPr>
        <sz val="8"/>
        <color indexed="45"/>
        <rFont val="Arial Narrow"/>
        <family val="2"/>
      </rPr>
      <t>Item</t>
    </r>
  </si>
  <si>
    <t>（百万円）</t>
  </si>
  <si>
    <t>（\ million）</t>
  </si>
  <si>
    <t>売上総利益</t>
  </si>
  <si>
    <t>Gross Profit</t>
  </si>
  <si>
    <t>当期純利益</t>
  </si>
  <si>
    <t>Net Income per Share</t>
  </si>
  <si>
    <t>自己資本当期純利益率</t>
  </si>
  <si>
    <t>売上総利益率</t>
  </si>
  <si>
    <t>Gross Profit per Net Sales</t>
  </si>
  <si>
    <t>（％）</t>
  </si>
  <si>
    <t>売上高経常利益率</t>
  </si>
  <si>
    <t>Ordinary Income per Net Sales</t>
  </si>
  <si>
    <t>売上高当期純利益率</t>
  </si>
  <si>
    <t>Net Income per Net Sales</t>
  </si>
  <si>
    <t>Number of Shares Outstanding</t>
  </si>
  <si>
    <t>純資産</t>
  </si>
  <si>
    <t>総資産</t>
  </si>
  <si>
    <t>自己資本比率</t>
  </si>
  <si>
    <t>（円）</t>
  </si>
  <si>
    <t>（\）</t>
  </si>
  <si>
    <t>営業活動によるキャッシュ・フロー</t>
  </si>
  <si>
    <t>投資活動によるキャッシュ・フロー</t>
  </si>
  <si>
    <t>財務活動によるキャッシュ・フロー</t>
  </si>
  <si>
    <r>
      <t xml:space="preserve"> </t>
    </r>
    <r>
      <rPr>
        <sz val="8"/>
        <rFont val="ＭＳ Ｐゴシック"/>
        <family val="3"/>
      </rPr>
      <t>項目</t>
    </r>
    <r>
      <rPr>
        <sz val="8"/>
        <rFont val="Arial Narrow"/>
        <family val="2"/>
      </rPr>
      <t xml:space="preserve"> </t>
    </r>
    <r>
      <rPr>
        <sz val="8"/>
        <color indexed="45"/>
        <rFont val="Arial Narrow"/>
        <family val="2"/>
      </rPr>
      <t>Item</t>
    </r>
  </si>
  <si>
    <t>売上高</t>
  </si>
  <si>
    <t>Net Sales</t>
  </si>
  <si>
    <t>（百万円）</t>
  </si>
  <si>
    <t>（\ million）</t>
  </si>
  <si>
    <t>営業利益</t>
  </si>
  <si>
    <t>Operating Income</t>
  </si>
  <si>
    <t>経常利益</t>
  </si>
  <si>
    <t>Ordinary Income</t>
  </si>
  <si>
    <t>１株当たり当期純利益</t>
  </si>
  <si>
    <r>
      <t>Return on Equity</t>
    </r>
    <r>
      <rPr>
        <sz val="8"/>
        <color indexed="45"/>
        <rFont val="ＭＳ Ｐゴシック"/>
        <family val="3"/>
      </rPr>
      <t>［</t>
    </r>
    <r>
      <rPr>
        <sz val="8"/>
        <color indexed="45"/>
        <rFont val="Arial Narrow"/>
        <family val="2"/>
      </rPr>
      <t>ROE</t>
    </r>
    <r>
      <rPr>
        <sz val="8"/>
        <color indexed="45"/>
        <rFont val="ＭＳ Ｐゴシック"/>
        <family val="3"/>
      </rPr>
      <t>］</t>
    </r>
  </si>
  <si>
    <t>（％）</t>
  </si>
  <si>
    <t>Operating Income per Net Sales</t>
  </si>
  <si>
    <t>（％）</t>
  </si>
  <si>
    <t>自己株控除後期末株式数</t>
  </si>
  <si>
    <t>（千株）</t>
  </si>
  <si>
    <t>（thousand shares）</t>
  </si>
  <si>
    <t>Net Assets</t>
  </si>
  <si>
    <t>（\ million）</t>
  </si>
  <si>
    <t>Equity Ratio</t>
  </si>
  <si>
    <t>（％）</t>
  </si>
  <si>
    <t>１株当たり純資産</t>
  </si>
  <si>
    <t>Net Assets per Share</t>
  </si>
  <si>
    <t>Net Cash Provided by (Used in) Investment Activities</t>
  </si>
  <si>
    <t>Net Cash Provided by (Used in) Financing Activities</t>
  </si>
  <si>
    <t>現金及び現金同等物の期末残高</t>
  </si>
  <si>
    <t>Cash and Cash Equivalents at End of Term</t>
  </si>
  <si>
    <t>USドル</t>
  </si>
  <si>
    <t>USD</t>
  </si>
  <si>
    <t>（円）</t>
  </si>
  <si>
    <t>（\）</t>
  </si>
  <si>
    <t>ユーロ</t>
  </si>
  <si>
    <t>（\）</t>
  </si>
  <si>
    <t>元</t>
  </si>
  <si>
    <t>（\）</t>
  </si>
  <si>
    <t>シンガポールドル</t>
  </si>
  <si>
    <t>SGD</t>
  </si>
  <si>
    <t>（\）</t>
  </si>
  <si>
    <t>USドル</t>
  </si>
  <si>
    <t>USD</t>
  </si>
  <si>
    <t>（\）</t>
  </si>
  <si>
    <t>ユーロ</t>
  </si>
  <si>
    <t>シンガポールドル</t>
  </si>
  <si>
    <t>SGD</t>
  </si>
  <si>
    <t>Depreciation and Amortization</t>
  </si>
  <si>
    <t>(％)</t>
  </si>
  <si>
    <r>
      <t xml:space="preserve">（百万円）
</t>
    </r>
    <r>
      <rPr>
        <sz val="5.5"/>
        <color indexed="45"/>
        <rFont val="ＭＳ Ｐゴシック"/>
        <family val="3"/>
      </rPr>
      <t>（\ million）</t>
    </r>
  </si>
  <si>
    <t>Ratio</t>
  </si>
  <si>
    <r>
      <t>（</t>
    </r>
    <r>
      <rPr>
        <sz val="8"/>
        <rFont val="Arial Black"/>
        <family val="2"/>
      </rPr>
      <t>%</t>
    </r>
    <r>
      <rPr>
        <sz val="8"/>
        <rFont val="ＭＳ Ｐゴシック"/>
        <family val="3"/>
      </rPr>
      <t>）</t>
    </r>
  </si>
  <si>
    <r>
      <t>　</t>
    </r>
    <r>
      <rPr>
        <sz val="8"/>
        <color indexed="45"/>
        <rFont val="Arial Narrow"/>
        <family val="2"/>
      </rPr>
      <t>Americas</t>
    </r>
  </si>
  <si>
    <r>
      <t>　</t>
    </r>
    <r>
      <rPr>
        <sz val="8"/>
        <color indexed="45"/>
        <rFont val="Arial Narrow"/>
        <family val="2"/>
      </rPr>
      <t>Europe</t>
    </r>
  </si>
  <si>
    <r>
      <t>　</t>
    </r>
    <r>
      <rPr>
        <sz val="8"/>
        <color indexed="45"/>
        <rFont val="Arial Narrow"/>
        <family val="2"/>
      </rPr>
      <t>China</t>
    </r>
  </si>
  <si>
    <t>ｱｼﾞｱ･ﾊﾟｼﾌｨｯｸ</t>
  </si>
  <si>
    <t>Total Sales</t>
  </si>
  <si>
    <r>
      <t xml:space="preserve">（百万円）
</t>
    </r>
    <r>
      <rPr>
        <sz val="5.5"/>
        <color indexed="45"/>
        <rFont val="ＭＳ Ｐゴシック"/>
        <family val="3"/>
      </rPr>
      <t>（\ million）</t>
    </r>
  </si>
  <si>
    <r>
      <t>　　</t>
    </r>
    <r>
      <rPr>
        <sz val="8"/>
        <color indexed="45"/>
        <rFont val="Arial Narrow"/>
        <family val="2"/>
      </rPr>
      <t>Hematology</t>
    </r>
  </si>
  <si>
    <r>
      <t>　　</t>
    </r>
    <r>
      <rPr>
        <sz val="8"/>
        <color indexed="45"/>
        <rFont val="Arial Narrow"/>
        <family val="2"/>
      </rPr>
      <t>Hemostasis</t>
    </r>
  </si>
  <si>
    <r>
      <t>　　</t>
    </r>
    <r>
      <rPr>
        <sz val="8"/>
        <color indexed="45"/>
        <rFont val="Arial Narrow"/>
        <family val="2"/>
      </rPr>
      <t>Immunochemistry</t>
    </r>
  </si>
  <si>
    <r>
      <t>　　</t>
    </r>
    <r>
      <rPr>
        <sz val="8"/>
        <color indexed="45"/>
        <rFont val="Arial Narrow"/>
        <family val="2"/>
      </rPr>
      <t>Clinical Chemistry</t>
    </r>
  </si>
  <si>
    <r>
      <t>　　</t>
    </r>
    <r>
      <rPr>
        <sz val="8"/>
        <color indexed="45"/>
        <rFont val="Arial Narrow"/>
        <family val="2"/>
      </rPr>
      <t>Urinalysis</t>
    </r>
  </si>
  <si>
    <r>
      <t>　　</t>
    </r>
    <r>
      <rPr>
        <sz val="8"/>
        <color indexed="45"/>
        <rFont val="Arial Narrow"/>
        <family val="2"/>
      </rPr>
      <t>Point of Care</t>
    </r>
  </si>
  <si>
    <r>
      <t>　</t>
    </r>
    <r>
      <rPr>
        <sz val="8"/>
        <color indexed="45"/>
        <rFont val="Arial Narrow"/>
        <family val="2"/>
      </rPr>
      <t>IT</t>
    </r>
  </si>
  <si>
    <t>Diagnostics/IT</t>
  </si>
  <si>
    <r>
      <t xml:space="preserve">（百万円）
</t>
    </r>
    <r>
      <rPr>
        <sz val="5.5"/>
        <color indexed="45"/>
        <rFont val="ＭＳ Ｐゴシック"/>
        <family val="3"/>
      </rPr>
      <t>（\ million）</t>
    </r>
  </si>
  <si>
    <r>
      <t>検体検査機器　</t>
    </r>
    <r>
      <rPr>
        <sz val="8"/>
        <rFont val="Arial Narrow"/>
        <family val="2"/>
      </rPr>
      <t xml:space="preserve"> </t>
    </r>
    <r>
      <rPr>
        <sz val="8"/>
        <color indexed="45"/>
        <rFont val="Arial Narrow"/>
        <family val="2"/>
      </rPr>
      <t>Instrument</t>
    </r>
  </si>
  <si>
    <r>
      <t>検体検査試薬　</t>
    </r>
    <r>
      <rPr>
        <sz val="8"/>
        <rFont val="Arial Narrow"/>
        <family val="2"/>
      </rPr>
      <t xml:space="preserve"> </t>
    </r>
    <r>
      <rPr>
        <sz val="8"/>
        <color indexed="45"/>
        <rFont val="Arial Narrow"/>
        <family val="2"/>
      </rPr>
      <t>Reagent</t>
    </r>
  </si>
  <si>
    <r>
      <t>その他</t>
    </r>
    <r>
      <rPr>
        <sz val="8"/>
        <rFont val="Arial Narrow"/>
        <family val="2"/>
      </rPr>
      <t xml:space="preserve">                  </t>
    </r>
    <r>
      <rPr>
        <sz val="8"/>
        <color indexed="45"/>
        <rFont val="Arial Narrow"/>
        <family val="2"/>
      </rPr>
      <t>Others</t>
    </r>
  </si>
  <si>
    <r>
      <t xml:space="preserve">（百万円）
</t>
    </r>
    <r>
      <rPr>
        <sz val="5.5"/>
        <color indexed="45"/>
        <rFont val="ＭＳ Ｐゴシック"/>
        <family val="3"/>
      </rPr>
      <t>（\ million）</t>
    </r>
  </si>
  <si>
    <r>
      <t xml:space="preserve">決算期 </t>
    </r>
    <r>
      <rPr>
        <sz val="8"/>
        <color indexed="45"/>
        <rFont val="Arial Narrow"/>
        <family val="2"/>
      </rPr>
      <t>Fiscal Term</t>
    </r>
  </si>
  <si>
    <t>Ratio</t>
  </si>
  <si>
    <t>Total Sales</t>
  </si>
  <si>
    <t>Total Sales</t>
  </si>
  <si>
    <r>
      <t xml:space="preserve">決算期 </t>
    </r>
    <r>
      <rPr>
        <sz val="8"/>
        <color indexed="45"/>
        <rFont val="Arial Narrow"/>
        <family val="2"/>
      </rPr>
      <t>Fiscal Term</t>
    </r>
  </si>
  <si>
    <t>Ratio</t>
  </si>
  <si>
    <r>
      <t xml:space="preserve"> </t>
    </r>
    <r>
      <rPr>
        <sz val="8"/>
        <rFont val="ＭＳ Ｐゴシック"/>
        <family val="3"/>
      </rPr>
      <t>項目</t>
    </r>
    <r>
      <rPr>
        <sz val="8"/>
        <rFont val="Arial Narrow"/>
        <family val="2"/>
      </rPr>
      <t xml:space="preserve"> </t>
    </r>
    <r>
      <rPr>
        <sz val="8"/>
        <color indexed="45"/>
        <rFont val="Arial Narrow"/>
        <family val="2"/>
      </rPr>
      <t>Item</t>
    </r>
  </si>
  <si>
    <t>Operating Income</t>
  </si>
  <si>
    <t>当期純利益</t>
  </si>
  <si>
    <t>Net Income</t>
  </si>
  <si>
    <t>１株当たり配当金</t>
  </si>
  <si>
    <t>Cash Divdends per Share</t>
  </si>
  <si>
    <t>（円）</t>
  </si>
  <si>
    <t>（\）</t>
  </si>
  <si>
    <t>　＜うち１株当たり中間配当＞</t>
  </si>
  <si>
    <t xml:space="preserve">  &lt;Interim Cash Dividends per Share&gt;</t>
  </si>
  <si>
    <t>１株当たり当期純利益</t>
  </si>
  <si>
    <t>（円）</t>
  </si>
  <si>
    <t>（\）</t>
  </si>
  <si>
    <t>自己資本当期純利益率</t>
  </si>
  <si>
    <r>
      <t>Return on Equity</t>
    </r>
    <r>
      <rPr>
        <sz val="8"/>
        <color indexed="45"/>
        <rFont val="ＭＳ Ｐゴシック"/>
        <family val="3"/>
      </rPr>
      <t>［</t>
    </r>
    <r>
      <rPr>
        <sz val="8"/>
        <color indexed="45"/>
        <rFont val="Arial Narrow"/>
        <family val="2"/>
      </rPr>
      <t>ROE</t>
    </r>
    <r>
      <rPr>
        <sz val="8"/>
        <color indexed="45"/>
        <rFont val="ＭＳ Ｐゴシック"/>
        <family val="3"/>
      </rPr>
      <t>］</t>
    </r>
  </si>
  <si>
    <t>(％)</t>
  </si>
  <si>
    <t>売上総利益率</t>
  </si>
  <si>
    <t>Gross Profit per Net Sales</t>
  </si>
  <si>
    <t>(％)</t>
  </si>
  <si>
    <r>
      <t xml:space="preserve"> </t>
    </r>
    <r>
      <rPr>
        <sz val="8"/>
        <rFont val="ＭＳ Ｐゴシック"/>
        <family val="3"/>
      </rPr>
      <t>項目</t>
    </r>
    <r>
      <rPr>
        <sz val="8"/>
        <rFont val="Arial Narrow"/>
        <family val="2"/>
      </rPr>
      <t xml:space="preserve"> </t>
    </r>
    <r>
      <rPr>
        <sz val="8"/>
        <color indexed="45"/>
        <rFont val="Arial Narrow"/>
        <family val="2"/>
      </rPr>
      <t>Item</t>
    </r>
  </si>
  <si>
    <t>資本金</t>
  </si>
  <si>
    <t>Capital Stock</t>
  </si>
  <si>
    <t>発行済株式数</t>
  </si>
  <si>
    <t>Number of Shares Issued</t>
  </si>
  <si>
    <t>（千株）</t>
  </si>
  <si>
    <t>（thousand shares）</t>
  </si>
  <si>
    <t>純資産</t>
  </si>
  <si>
    <t>Net Assets</t>
  </si>
  <si>
    <t>有利子負債</t>
  </si>
  <si>
    <t>Interest-bearing Liabilities</t>
  </si>
  <si>
    <t>Equity Ratio</t>
  </si>
  <si>
    <t>(％)</t>
  </si>
  <si>
    <t>従業員数</t>
  </si>
  <si>
    <t>Number of Employees</t>
  </si>
  <si>
    <t>　投資有価証券売却損</t>
  </si>
  <si>
    <t>Pacific</t>
  </si>
  <si>
    <t>CNY</t>
  </si>
  <si>
    <t>-</t>
  </si>
  <si>
    <t>資本金</t>
  </si>
  <si>
    <r>
      <t>　</t>
    </r>
    <r>
      <rPr>
        <sz val="8"/>
        <color indexed="45"/>
        <rFont val="Arial Narrow"/>
        <family val="2"/>
      </rPr>
      <t>Capital Stock</t>
    </r>
  </si>
  <si>
    <t>-</t>
  </si>
  <si>
    <t>少数株主損益調整前純利益</t>
  </si>
  <si>
    <t>　　資産除去債務会計基準の適用に伴う影響額</t>
  </si>
  <si>
    <t xml:space="preserve">    Loss on adjustment for changes of accounting standard for asset retirement obligations</t>
  </si>
  <si>
    <t>-</t>
  </si>
  <si>
    <t>繰延ヘッジ損益</t>
  </si>
  <si>
    <t>-</t>
  </si>
  <si>
    <r>
      <t>　</t>
    </r>
    <r>
      <rPr>
        <sz val="7.5"/>
        <color indexed="45"/>
        <rFont val="Arial Narrow"/>
        <family val="2"/>
      </rPr>
      <t>Diagnostics</t>
    </r>
  </si>
  <si>
    <t>Diagnostics</t>
  </si>
  <si>
    <t>IT</t>
  </si>
  <si>
    <t>免疫検査</t>
  </si>
  <si>
    <t>生化学検査</t>
  </si>
  <si>
    <t>尿検査</t>
  </si>
  <si>
    <t>POC検査</t>
  </si>
  <si>
    <t>R&amp;D Expenditure</t>
  </si>
  <si>
    <t>R&amp;D Expenditure per Net Sales</t>
  </si>
  <si>
    <t>Number of R&amp;D Staff</t>
  </si>
  <si>
    <t>EUR</t>
  </si>
  <si>
    <t>Diagnostics/IT</t>
  </si>
  <si>
    <r>
      <t>■</t>
    </r>
    <r>
      <rPr>
        <sz val="9"/>
        <rFont val="Arial Narrow"/>
        <family val="2"/>
      </rPr>
      <t xml:space="preserve"> </t>
    </r>
    <r>
      <rPr>
        <sz val="9"/>
        <rFont val="ＭＳ Ｐゴシック"/>
        <family val="3"/>
      </rPr>
      <t>アジア・パシフィック　</t>
    </r>
    <r>
      <rPr>
        <sz val="9"/>
        <color indexed="45"/>
        <rFont val="Arial Narrow"/>
        <family val="2"/>
      </rPr>
      <t>Asia-Pacific</t>
    </r>
  </si>
  <si>
    <t>Maintenance Service &amp; Parts</t>
  </si>
  <si>
    <t xml:space="preserve">Asia- </t>
  </si>
  <si>
    <r>
      <t>保守サービス　</t>
    </r>
    <r>
      <rPr>
        <sz val="8"/>
        <rFont val="Arial Narrow"/>
        <family val="2"/>
      </rPr>
      <t xml:space="preserve">  </t>
    </r>
    <r>
      <rPr>
        <sz val="8"/>
        <color indexed="45"/>
        <rFont val="Arial Narrow"/>
        <family val="2"/>
      </rPr>
      <t>Maintenance Service &amp; Parts</t>
    </r>
  </si>
  <si>
    <r>
      <t xml:space="preserve"> </t>
    </r>
    <r>
      <rPr>
        <sz val="8"/>
        <rFont val="ＭＳ Ｐゴシック"/>
        <family val="3"/>
      </rPr>
      <t>品目</t>
    </r>
    <r>
      <rPr>
        <sz val="8"/>
        <color indexed="45"/>
        <rFont val="Arial Narrow"/>
        <family val="2"/>
      </rPr>
      <t xml:space="preserve"> Product Type</t>
    </r>
  </si>
  <si>
    <r>
      <t>　</t>
    </r>
    <r>
      <rPr>
        <sz val="8"/>
        <color indexed="45"/>
        <rFont val="Arial Narrow"/>
        <family val="2"/>
      </rPr>
      <t>Asia-Pacific</t>
    </r>
  </si>
  <si>
    <r>
      <t>　　</t>
    </r>
    <r>
      <rPr>
        <sz val="8"/>
        <color indexed="45"/>
        <rFont val="Arial Narrow"/>
        <family val="2"/>
      </rPr>
      <t>Dividend Paid to Minority Shareholders</t>
    </r>
  </si>
  <si>
    <r>
      <t>　　</t>
    </r>
    <r>
      <rPr>
        <sz val="8"/>
        <color indexed="45"/>
        <rFont val="Arial Narrow"/>
        <family val="2"/>
      </rPr>
      <t>Payment for Investment in Real Estate</t>
    </r>
  </si>
  <si>
    <r>
      <t>　　</t>
    </r>
    <r>
      <rPr>
        <sz val="8"/>
        <color indexed="45"/>
        <rFont val="Arial Narrow"/>
        <family val="2"/>
      </rPr>
      <t>Increase (Decrease) in Provision for Bonuses</t>
    </r>
  </si>
  <si>
    <r>
      <t>　　</t>
    </r>
    <r>
      <rPr>
        <sz val="8"/>
        <color indexed="45"/>
        <rFont val="Arial Narrow"/>
        <family val="2"/>
      </rPr>
      <t>Increase (Decrease) in Provision for Directors' Bonuses</t>
    </r>
  </si>
  <si>
    <r>
      <t>　　</t>
    </r>
    <r>
      <rPr>
        <sz val="8"/>
        <color indexed="45"/>
        <rFont val="Arial Narrow"/>
        <family val="2"/>
      </rPr>
      <t>Increase (Decrease) in Provision for Directors' Retirement Benefits</t>
    </r>
  </si>
  <si>
    <r>
      <t>　　</t>
    </r>
    <r>
      <rPr>
        <sz val="8"/>
        <color indexed="45"/>
        <rFont val="Arial Narrow"/>
        <family val="2"/>
      </rPr>
      <t>Increase (Decrease) in Provision for Retirement Benefits</t>
    </r>
  </si>
  <si>
    <r>
      <t>　　</t>
    </r>
    <r>
      <rPr>
        <sz val="8"/>
        <color indexed="45"/>
        <rFont val="Arial Narrow"/>
        <family val="2"/>
      </rPr>
      <t>Increase (Decrease) in Allowance for Doubtful Accounts</t>
    </r>
  </si>
  <si>
    <r>
      <t>　　</t>
    </r>
    <r>
      <rPr>
        <sz val="8"/>
        <color indexed="45"/>
        <rFont val="Arial Narrow"/>
        <family val="2"/>
      </rPr>
      <t xml:space="preserve">Increase/Decrease in Prepaid Pension Cost </t>
    </r>
  </si>
  <si>
    <r>
      <t>　　</t>
    </r>
    <r>
      <rPr>
        <sz val="8"/>
        <color indexed="45"/>
        <rFont val="Arial Narrow"/>
        <family val="2"/>
      </rPr>
      <t>Equity in (Earnings) Losses of Affiliates</t>
    </r>
  </si>
  <si>
    <r>
      <t>　　</t>
    </r>
    <r>
      <rPr>
        <sz val="8"/>
        <color indexed="45"/>
        <rFont val="Arial Narrow"/>
        <family val="2"/>
      </rPr>
      <t>Loss (Gain) on Sales of Investment Securities</t>
    </r>
  </si>
  <si>
    <r>
      <t>　　</t>
    </r>
    <r>
      <rPr>
        <sz val="8"/>
        <color indexed="45"/>
        <rFont val="Arial Narrow"/>
        <family val="2"/>
      </rPr>
      <t>Decrease (Increase) in Notes and Accounts Receivable-trade</t>
    </r>
  </si>
  <si>
    <r>
      <t>　　</t>
    </r>
    <r>
      <rPr>
        <sz val="8"/>
        <color indexed="45"/>
        <rFont val="Arial Narrow"/>
        <family val="2"/>
      </rPr>
      <t>Increase (Decrease) in Notes and Accounts Payable-trade</t>
    </r>
  </si>
  <si>
    <r>
      <t>　　</t>
    </r>
    <r>
      <rPr>
        <sz val="8"/>
        <color indexed="45"/>
        <rFont val="Arial Narrow"/>
        <family val="2"/>
      </rPr>
      <t>Increase (Decrease) in Consumption Taxes Payable (Receivable)</t>
    </r>
  </si>
  <si>
    <r>
      <t>　　</t>
    </r>
    <r>
      <rPr>
        <sz val="8"/>
        <color indexed="45"/>
        <rFont val="Arial Narrow"/>
        <family val="2"/>
      </rPr>
      <t>Loss (Gain) on valuation of Investment Securities</t>
    </r>
  </si>
  <si>
    <t>売上高営業利益率</t>
  </si>
  <si>
    <t>※前年同期を100%としています。</t>
  </si>
  <si>
    <t>※Previous period = 100%</t>
  </si>
  <si>
    <r>
      <t xml:space="preserve">Y o Y </t>
    </r>
    <r>
      <rPr>
        <vertAlign val="superscript"/>
        <sz val="8"/>
        <color indexed="45"/>
        <rFont val="ＭＳ Ｐゴシック"/>
        <family val="3"/>
      </rPr>
      <t>※</t>
    </r>
  </si>
  <si>
    <t xml:space="preserve">  業務提携契約一時金</t>
  </si>
  <si>
    <r>
      <t>　</t>
    </r>
    <r>
      <rPr>
        <sz val="8"/>
        <color indexed="45"/>
        <rFont val="Arial Narrow"/>
        <family val="2"/>
      </rPr>
      <t>Initial Payment under Business Collaboration Agreement</t>
    </r>
  </si>
  <si>
    <t>Non-Operating Expenses</t>
  </si>
  <si>
    <r>
      <t>　</t>
    </r>
    <r>
      <rPr>
        <sz val="8"/>
        <color indexed="45"/>
        <rFont val="Arial Narrow"/>
        <family val="2"/>
      </rPr>
      <t>Interest Expenses</t>
    </r>
  </si>
  <si>
    <r>
      <t>　</t>
    </r>
    <r>
      <rPr>
        <sz val="8"/>
        <color indexed="45"/>
        <rFont val="Arial Narrow"/>
        <family val="2"/>
      </rPr>
      <t>Amortization of Good Will</t>
    </r>
  </si>
  <si>
    <r>
      <t>　</t>
    </r>
    <r>
      <rPr>
        <sz val="8"/>
        <color indexed="45"/>
        <rFont val="Arial Narrow"/>
        <family val="2"/>
      </rPr>
      <t>Sales Discounts</t>
    </r>
  </si>
  <si>
    <r>
      <t>　</t>
    </r>
    <r>
      <rPr>
        <sz val="8"/>
        <color indexed="45"/>
        <rFont val="Arial Narrow"/>
        <family val="2"/>
      </rPr>
      <t>Maintenance Cost of Investment Real Estate</t>
    </r>
  </si>
  <si>
    <r>
      <t>　</t>
    </r>
    <r>
      <rPr>
        <sz val="8"/>
        <color indexed="45"/>
        <rFont val="Arial Narrow"/>
        <family val="2"/>
      </rPr>
      <t>Foreign Exchange Loss</t>
    </r>
  </si>
  <si>
    <t>Extraordinary Profits</t>
  </si>
  <si>
    <r>
      <t>　</t>
    </r>
    <r>
      <rPr>
        <sz val="8"/>
        <color indexed="45"/>
        <rFont val="Arial Narrow"/>
        <family val="2"/>
      </rPr>
      <t>Gain on Sales of Investment Securities</t>
    </r>
  </si>
  <si>
    <r>
      <t>　</t>
    </r>
    <r>
      <rPr>
        <sz val="8"/>
        <color indexed="45"/>
        <rFont val="Arial Narrow"/>
        <family val="2"/>
      </rPr>
      <t>Gains on Sale of Noncurrent Assets</t>
    </r>
  </si>
  <si>
    <r>
      <t>　</t>
    </r>
    <r>
      <rPr>
        <sz val="8"/>
        <color indexed="45"/>
        <rFont val="Arial Narrow"/>
        <family val="2"/>
      </rPr>
      <t>Reversal of Allowance for Doubtful Accounts</t>
    </r>
  </si>
  <si>
    <r>
      <t>　</t>
    </r>
    <r>
      <rPr>
        <sz val="8"/>
        <color indexed="45"/>
        <rFont val="Arial Narrow"/>
        <family val="2"/>
      </rPr>
      <t>Reversal of Reserve for Directors' Retirement Benefits</t>
    </r>
  </si>
  <si>
    <r>
      <t>　</t>
    </r>
    <r>
      <rPr>
        <sz val="8"/>
        <color indexed="45"/>
        <rFont val="Arial Narrow"/>
        <family val="2"/>
      </rPr>
      <t>Investment Income from Change of Equity</t>
    </r>
  </si>
  <si>
    <t>Extraordinary Loss</t>
  </si>
  <si>
    <r>
      <t>　</t>
    </r>
    <r>
      <rPr>
        <sz val="8"/>
        <color indexed="45"/>
        <rFont val="Arial Narrow"/>
        <family val="2"/>
      </rPr>
      <t>Loss on Valuation of Investment Securities</t>
    </r>
  </si>
  <si>
    <r>
      <t>　</t>
    </r>
    <r>
      <rPr>
        <sz val="8"/>
        <color indexed="45"/>
        <rFont val="Arial Narrow"/>
        <family val="2"/>
      </rPr>
      <t>Loss on Sales of Investment Securities</t>
    </r>
  </si>
  <si>
    <r>
      <t>　</t>
    </r>
    <r>
      <rPr>
        <sz val="8"/>
        <color indexed="45"/>
        <rFont val="Arial Narrow"/>
        <family val="2"/>
      </rPr>
      <t>Others</t>
    </r>
  </si>
  <si>
    <t>Income before Income Taxes and Minority Interests</t>
  </si>
  <si>
    <t>Income Taxes-current</t>
  </si>
  <si>
    <t>Income Taxes for Prior Periods</t>
  </si>
  <si>
    <t>少数株主利益又は少数株主損失</t>
  </si>
  <si>
    <t>Minority Interest</t>
  </si>
  <si>
    <t>Net Income</t>
  </si>
  <si>
    <t>　　定期預金の払い戻しによる収入</t>
  </si>
  <si>
    <t>Y o Y</t>
  </si>
  <si>
    <t>流動負債</t>
  </si>
  <si>
    <t>過年度法人税</t>
  </si>
  <si>
    <t>-</t>
  </si>
  <si>
    <t>2012.3 通期予想</t>
  </si>
  <si>
    <t>2011.3 F.Y.</t>
  </si>
  <si>
    <t>●通期予想は、2011年5月に公表したものです。</t>
  </si>
  <si>
    <t>●Business forecast was announced on May 2011.</t>
  </si>
  <si>
    <t>その他の包括利益累計額</t>
  </si>
  <si>
    <t>　持分法による投資利益</t>
  </si>
  <si>
    <r>
      <t>　</t>
    </r>
    <r>
      <rPr>
        <sz val="8"/>
        <color indexed="45"/>
        <rFont val="Arial Narrow"/>
        <family val="2"/>
      </rPr>
      <t>Equity in Earnings of Affiliates</t>
    </r>
  </si>
  <si>
    <t>営業外費用</t>
  </si>
  <si>
    <t>Ordinary Income</t>
  </si>
  <si>
    <t>特別利益</t>
  </si>
  <si>
    <t>特別損失</t>
  </si>
  <si>
    <r>
      <t>　</t>
    </r>
    <r>
      <rPr>
        <sz val="8"/>
        <color indexed="45"/>
        <rFont val="Arial Narrow"/>
        <family val="2"/>
      </rPr>
      <t>Loss on Sales and Retirement of Noncurrent Assets</t>
    </r>
  </si>
  <si>
    <t>　資産除去債務会計基準の適用に伴う影響額</t>
  </si>
  <si>
    <t xml:space="preserve">    Loss on Adjustment for Changes of 
    Accounting Standard for Asset Retirement Obligations</t>
  </si>
  <si>
    <t>法人税等調整額</t>
  </si>
  <si>
    <t>Income Taxes-deferred</t>
  </si>
  <si>
    <t>Income before Minority Interests</t>
  </si>
  <si>
    <t>　助成金</t>
  </si>
  <si>
    <t>　Subsidize revenue</t>
  </si>
  <si>
    <t>その他事業</t>
  </si>
  <si>
    <t>その他事業</t>
  </si>
  <si>
    <t>Other Comprehensive Income</t>
  </si>
  <si>
    <t>　固定資産除売却損</t>
  </si>
  <si>
    <t>　その他</t>
  </si>
  <si>
    <t>法人税、住民税及び事業税</t>
  </si>
  <si>
    <t>Other Business</t>
  </si>
</sst>
</file>

<file path=xl/styles.xml><?xml version="1.0" encoding="utf-8"?>
<styleSheet xmlns="http://schemas.openxmlformats.org/spreadsheetml/2006/main">
  <numFmts count="3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;&quot;△&quot;#,##0;&quot;－&quot;"/>
    <numFmt numFmtId="178" formatCode="#,##0;&quot;( &quot;#,##0&quot; ) &quot;"/>
    <numFmt numFmtId="179" formatCode="#0.0;&quot;(&quot;#0.0&quot;)&quot;"/>
    <numFmt numFmtId="180" formatCode="#,##0.0_ "/>
    <numFmt numFmtId="181" formatCode="#,##0.00;&quot;△ &quot;#,##0.00"/>
    <numFmt numFmtId="182" formatCode="#,##0.0;&quot;△ &quot;#,##0.0"/>
    <numFmt numFmtId="183" formatCode="\&lt;#,##0.00\&gt;;\&lt;&quot;△&quot;#,##0.00\&gt;;\&lt;#,##0.00\&gt;;&quot;&lt;&quot;@&quot;&gt;&quot;"/>
    <numFmt numFmtId="184" formatCode="&quot;'&quot;yy/m"/>
    <numFmt numFmtId="185" formatCode="0_);[Red]\(0\)"/>
    <numFmt numFmtId="186" formatCode="[=0]&quot;&quot;;\(#,##0\);#,##0"/>
    <numFmt numFmtId="187" formatCode="0.0_ "/>
    <numFmt numFmtId="188" formatCode="##,##0.00;&quot;(&quot;#,###.00&quot;)&quot;"/>
    <numFmt numFmtId="189" formatCode="#,##0_ "/>
    <numFmt numFmtId="190" formatCode="#,##0.00_ ;[Red]\-#,##0.00\ "/>
    <numFmt numFmtId="191" formatCode="#,##0.0;[Red]\-#,##0.0"/>
    <numFmt numFmtId="192" formatCode="#,##0.000;[Red]\-#,##0.000"/>
    <numFmt numFmtId="193" formatCode="#,##0.0_ ;[Red]\-#,##0.0\ "/>
    <numFmt numFmtId="194" formatCode="0.0;&quot;△ &quot;0.0"/>
    <numFmt numFmtId="195" formatCode="mmm\-yyyy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0.00_ "/>
  </numFmts>
  <fonts count="73">
    <font>
      <sz val="11"/>
      <name val="ＭＳ Ｐゴシック"/>
      <family val="3"/>
    </font>
    <font>
      <sz val="11"/>
      <color indexed="8"/>
      <name val="ＭＳ Ｐゴシック"/>
      <family val="3"/>
    </font>
    <font>
      <sz val="7"/>
      <name val="ＭＳ Ｐゴシック"/>
      <family val="3"/>
    </font>
    <font>
      <sz val="6"/>
      <name val="ＭＳ Ｐゴシック"/>
      <family val="3"/>
    </font>
    <font>
      <sz val="5.5"/>
      <color indexed="45"/>
      <name val="ＭＳ Ｐゴシック"/>
      <family val="3"/>
    </font>
    <font>
      <sz val="7"/>
      <color indexed="45"/>
      <name val="Arial Narrow"/>
      <family val="2"/>
    </font>
    <font>
      <sz val="7"/>
      <color indexed="45"/>
      <name val="ＭＳ Ｐゴシック"/>
      <family val="3"/>
    </font>
    <font>
      <sz val="5.5"/>
      <name val="ＭＳ Ｐゴシック"/>
      <family val="3"/>
    </font>
    <font>
      <sz val="8"/>
      <name val="Arial Narrow"/>
      <family val="2"/>
    </font>
    <font>
      <sz val="8"/>
      <name val="ＭＳ Ｐゴシック"/>
      <family val="3"/>
    </font>
    <font>
      <sz val="8"/>
      <name val="Arial Black"/>
      <family val="2"/>
    </font>
    <font>
      <sz val="8"/>
      <color indexed="45"/>
      <name val="Arial Narrow"/>
      <family val="2"/>
    </font>
    <font>
      <sz val="6"/>
      <color indexed="45"/>
      <name val="ＭＳ Ｐゴシック"/>
      <family val="3"/>
    </font>
    <font>
      <b/>
      <sz val="8"/>
      <name val="ＭＳ Ｐゴシック"/>
      <family val="3"/>
    </font>
    <font>
      <b/>
      <sz val="11"/>
      <name val="ＭＳ Ｐゴシック"/>
      <family val="3"/>
    </font>
    <font>
      <b/>
      <sz val="8"/>
      <color indexed="45"/>
      <name val="Arial Narrow"/>
      <family val="2"/>
    </font>
    <font>
      <sz val="7"/>
      <name val="Arial Black"/>
      <family val="2"/>
    </font>
    <font>
      <sz val="7"/>
      <name val="Arial Narrow"/>
      <family val="2"/>
    </font>
    <font>
      <sz val="6"/>
      <name val="細明朝体"/>
      <family val="3"/>
    </font>
    <font>
      <sz val="9"/>
      <name val="ＭＳ Ｐゴシック"/>
      <family val="3"/>
    </font>
    <font>
      <sz val="9"/>
      <color indexed="45"/>
      <name val="Arial Narrow"/>
      <family val="2"/>
    </font>
    <font>
      <sz val="8"/>
      <color indexed="45"/>
      <name val="ＭＳ Ｐゴシック"/>
      <family val="3"/>
    </font>
    <font>
      <sz val="8"/>
      <color indexed="8"/>
      <name val="ＭＳ Ｐゴシック"/>
      <family val="3"/>
    </font>
    <font>
      <b/>
      <sz val="8"/>
      <color indexed="8"/>
      <name val="ＭＳ Ｐゴシック"/>
      <family val="3"/>
    </font>
    <font>
      <sz val="8"/>
      <name val="Century"/>
      <family val="1"/>
    </font>
    <font>
      <sz val="7.5"/>
      <name val="ＭＳ Ｐゴシック"/>
      <family val="3"/>
    </font>
    <font>
      <sz val="7.5"/>
      <name val="Arial Black"/>
      <family val="2"/>
    </font>
    <font>
      <sz val="7.5"/>
      <color indexed="45"/>
      <name val="Arial Narrow"/>
      <family val="2"/>
    </font>
    <font>
      <sz val="9"/>
      <name val="Arial Narrow"/>
      <family val="2"/>
    </font>
    <font>
      <b/>
      <sz val="8"/>
      <color indexed="45"/>
      <name val="ＭＳ Ｐゴシック"/>
      <family val="3"/>
    </font>
    <font>
      <b/>
      <u val="single"/>
      <sz val="12"/>
      <name val="ＭＳ Ｐゴシック"/>
      <family val="3"/>
    </font>
    <font>
      <sz val="12"/>
      <name val="ＭＳ Ｐゴシック"/>
      <family val="3"/>
    </font>
    <font>
      <sz val="5.5"/>
      <color indexed="45"/>
      <name val="Arial"/>
      <family val="2"/>
    </font>
    <font>
      <sz val="6"/>
      <color indexed="8"/>
      <name val="ＭＳ Ｐゴシック"/>
      <family val="3"/>
    </font>
    <font>
      <sz val="8"/>
      <color indexed="9"/>
      <name val="Arial Black"/>
      <family val="2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7.5"/>
      <color indexed="45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.5"/>
      <color indexed="8"/>
      <name val="HGSｺﾞｼｯｸE"/>
      <family val="3"/>
    </font>
    <font>
      <sz val="11.5"/>
      <color indexed="8"/>
      <name val="ＭＳ Ｐゴシック"/>
      <family val="3"/>
    </font>
    <font>
      <i/>
      <sz val="11.5"/>
      <color indexed="24"/>
      <name val="Arial Black"/>
      <family val="2"/>
    </font>
    <font>
      <i/>
      <sz val="11.5"/>
      <color indexed="24"/>
      <name val="Times New Roman"/>
      <family val="1"/>
    </font>
    <font>
      <sz val="11.5"/>
      <color indexed="9"/>
      <name val="HGSｺﾞｼｯｸE"/>
      <family val="3"/>
    </font>
    <font>
      <sz val="11.5"/>
      <color indexed="9"/>
      <name val="ＭＳ Ｐゴシック"/>
      <family val="3"/>
    </font>
    <font>
      <i/>
      <sz val="11.5"/>
      <color indexed="25"/>
      <name val="Arial Black"/>
      <family val="2"/>
    </font>
    <font>
      <i/>
      <sz val="11.5"/>
      <color indexed="25"/>
      <name val="Times New Roman"/>
      <family val="1"/>
    </font>
    <font>
      <sz val="9"/>
      <color indexed="8"/>
      <name val="HGSｺﾞｼｯｸE"/>
      <family val="3"/>
    </font>
    <font>
      <sz val="9"/>
      <color indexed="8"/>
      <name val="ＭＳ Ｐゴシック"/>
      <family val="3"/>
    </font>
    <font>
      <sz val="9"/>
      <color indexed="24"/>
      <name val="Arial"/>
      <family val="2"/>
    </font>
    <font>
      <sz val="6"/>
      <color indexed="8"/>
      <name val="HGSｺﾞｼｯｸE"/>
      <family val="3"/>
    </font>
    <font>
      <sz val="6"/>
      <color indexed="24"/>
      <name val="Arial Black"/>
      <family val="2"/>
    </font>
    <font>
      <sz val="9"/>
      <color indexed="24"/>
      <name val="HGSｺﾞｼｯｸE"/>
      <family val="3"/>
    </font>
    <font>
      <i/>
      <sz val="10.5"/>
      <color indexed="8"/>
      <name val="Times New Roman"/>
      <family val="1"/>
    </font>
    <font>
      <sz val="5.5"/>
      <color indexed="8"/>
      <name val="ＭＳ Ｐゴシック"/>
      <family val="3"/>
    </font>
    <font>
      <sz val="5.5"/>
      <color indexed="24"/>
      <name val="ＭＳ Ｐゴシック"/>
      <family val="3"/>
    </font>
    <font>
      <sz val="10.5"/>
      <color indexed="8"/>
      <name val="Times New Roman"/>
      <family val="1"/>
    </font>
    <font>
      <vertAlign val="superscript"/>
      <sz val="8"/>
      <color indexed="45"/>
      <name val="ＭＳ Ｐゴシック"/>
      <family val="3"/>
    </font>
  </fonts>
  <fills count="20">
    <fill>
      <patternFill/>
    </fill>
    <fill>
      <patternFill patternType="gray125"/>
    </fill>
    <fill>
      <patternFill patternType="solid">
        <fgColor indexed="2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8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51"/>
      </left>
      <right style="thin">
        <color indexed="51"/>
      </right>
      <top style="thin">
        <color indexed="51"/>
      </top>
      <bottom style="thin">
        <color indexed="5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6"/>
      </bottom>
    </border>
    <border>
      <left>
        <color indexed="63"/>
      </left>
      <right>
        <color indexed="63"/>
      </right>
      <top>
        <color indexed="63"/>
      </top>
      <bottom style="medium">
        <color indexed="26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hair"/>
    </border>
    <border>
      <left/>
      <right/>
      <top style="hair"/>
      <bottom/>
    </border>
    <border>
      <left style="hair"/>
      <right/>
      <top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 style="hair"/>
      <right/>
      <top/>
      <bottom/>
    </border>
    <border>
      <left style="hair"/>
      <right style="hair"/>
      <top/>
      <bottom/>
    </border>
    <border>
      <left style="hair"/>
      <right/>
      <top style="hair"/>
      <bottom/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 style="thin">
        <color indexed="45"/>
      </left>
      <right/>
      <top/>
      <bottom style="hair"/>
    </border>
    <border>
      <left style="hair"/>
      <right style="thin">
        <color indexed="45"/>
      </right>
      <top style="hair"/>
      <bottom style="hair"/>
    </border>
    <border>
      <left style="thin">
        <color indexed="45"/>
      </left>
      <right/>
      <top/>
      <bottom/>
    </border>
    <border>
      <left style="hair"/>
      <right style="thin">
        <color indexed="45"/>
      </right>
      <top/>
      <bottom/>
    </border>
    <border>
      <left style="thin">
        <color indexed="45"/>
      </left>
      <right/>
      <top/>
      <bottom style="thin">
        <color indexed="45"/>
      </bottom>
    </border>
    <border>
      <left style="thin">
        <color indexed="45"/>
      </left>
      <right/>
      <top style="hair"/>
      <bottom/>
    </border>
    <border>
      <left style="hair"/>
      <right/>
      <top/>
      <bottom style="thin">
        <color indexed="45"/>
      </bottom>
    </border>
    <border>
      <left style="hair"/>
      <right style="thin">
        <color indexed="45"/>
      </right>
      <top style="hair"/>
      <bottom/>
    </border>
    <border>
      <left style="hair"/>
      <right style="thin">
        <color indexed="45"/>
      </right>
      <top/>
      <bottom style="thin">
        <color indexed="45"/>
      </bottom>
    </border>
    <border>
      <left style="hair"/>
      <right style="hair"/>
      <top/>
      <bottom style="thin">
        <color indexed="45"/>
      </bottom>
    </border>
    <border>
      <left/>
      <right style="hair"/>
      <top style="hair"/>
      <bottom/>
    </border>
    <border>
      <left/>
      <right style="hair"/>
      <top/>
      <bottom/>
    </border>
    <border>
      <left/>
      <right style="hair"/>
      <top/>
      <bottom style="hair"/>
    </border>
    <border>
      <left style="hair"/>
      <right style="thin">
        <color indexed="45"/>
      </right>
      <top/>
      <bottom style="hair"/>
    </border>
    <border>
      <left style="thin">
        <color indexed="45"/>
      </left>
      <right style="thin">
        <color indexed="45"/>
      </right>
      <top style="hair"/>
      <bottom/>
    </border>
    <border>
      <left style="thin">
        <color indexed="45"/>
      </left>
      <right style="thin">
        <color indexed="45"/>
      </right>
      <top/>
      <bottom/>
    </border>
    <border>
      <left style="thin">
        <color indexed="45"/>
      </left>
      <right style="thin">
        <color indexed="45"/>
      </right>
      <top/>
      <bottom style="thin">
        <color indexed="45"/>
      </bottom>
    </border>
    <border>
      <left style="thin">
        <color indexed="24"/>
      </left>
      <right/>
      <top/>
      <bottom style="hair"/>
    </border>
    <border>
      <left style="hair"/>
      <right style="thin">
        <color indexed="24"/>
      </right>
      <top style="hair"/>
      <bottom style="hair"/>
    </border>
    <border>
      <left style="thin">
        <color indexed="24"/>
      </left>
      <right/>
      <top style="hair"/>
      <bottom/>
    </border>
    <border>
      <left style="hair"/>
      <right style="thin">
        <color indexed="24"/>
      </right>
      <top>
        <color indexed="63"/>
      </top>
      <bottom>
        <color indexed="63"/>
      </bottom>
    </border>
    <border>
      <left style="thin">
        <color indexed="24"/>
      </left>
      <right/>
      <top/>
      <bottom/>
    </border>
    <border>
      <left style="thin">
        <color indexed="24"/>
      </left>
      <right style="hair"/>
      <top/>
      <bottom/>
    </border>
    <border>
      <left style="thin">
        <color indexed="24"/>
      </left>
      <right style="hair"/>
      <top/>
      <bottom style="thin">
        <color indexed="24"/>
      </bottom>
    </border>
    <border>
      <left style="hair"/>
      <right style="thin">
        <color indexed="24"/>
      </right>
      <top>
        <color indexed="63"/>
      </top>
      <bottom style="thin">
        <color indexed="24"/>
      </bottom>
    </border>
    <border>
      <left>
        <color indexed="63"/>
      </left>
      <right style="thin">
        <color indexed="45"/>
      </right>
      <top>
        <color indexed="63"/>
      </top>
      <bottom>
        <color indexed="63"/>
      </bottom>
    </border>
    <border>
      <left>
        <color indexed="63"/>
      </left>
      <right style="thin">
        <color indexed="45"/>
      </right>
      <top/>
      <bottom style="hair"/>
    </border>
    <border>
      <left>
        <color indexed="63"/>
      </left>
      <right style="hair"/>
      <top/>
      <bottom/>
    </border>
    <border>
      <left>
        <color indexed="63"/>
      </left>
      <right style="hair"/>
      <top/>
      <bottom style="hair"/>
    </border>
    <border>
      <left>
        <color indexed="63"/>
      </left>
      <right style="hair"/>
      <top style="hair"/>
      <bottom/>
    </border>
    <border>
      <left>
        <color indexed="63"/>
      </left>
      <right style="thin">
        <color indexed="45"/>
      </right>
      <top/>
      <bottom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/>
      <top style="hair"/>
      <bottom/>
    </border>
    <border>
      <left>
        <color indexed="63"/>
      </left>
      <right/>
      <top/>
      <bottom style="hair"/>
    </border>
    <border>
      <left>
        <color indexed="63"/>
      </left>
      <right style="hair"/>
      <top>
        <color indexed="63"/>
      </top>
      <bottom style="hair"/>
    </border>
    <border>
      <left style="thin">
        <color indexed="45"/>
      </left>
      <right/>
      <top/>
      <bottom>
        <color indexed="63"/>
      </bottom>
    </border>
    <border>
      <left style="hair"/>
      <right style="thin">
        <color indexed="45"/>
      </right>
      <top/>
      <bottom>
        <color indexed="63"/>
      </bottom>
    </border>
    <border>
      <left style="hair"/>
      <right/>
      <top/>
      <bottom>
        <color indexed="63"/>
      </bottom>
    </border>
    <border>
      <left style="hair"/>
      <right style="hair"/>
      <top/>
      <bottom>
        <color indexed="63"/>
      </bottom>
    </border>
    <border>
      <left/>
      <right style="hair"/>
      <top/>
      <bottom>
        <color indexed="63"/>
      </bottom>
    </border>
    <border>
      <left/>
      <right/>
      <top>
        <color indexed="63"/>
      </top>
      <bottom style="hair"/>
    </border>
    <border>
      <left style="hair"/>
      <right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/>
      <right style="hair"/>
      <top>
        <color indexed="63"/>
      </top>
      <bottom style="hair"/>
    </border>
    <border>
      <left style="hair"/>
      <right style="thin">
        <color indexed="45"/>
      </right>
      <top>
        <color indexed="63"/>
      </top>
      <bottom style="hair"/>
    </border>
    <border>
      <left style="thin">
        <color indexed="45"/>
      </left>
      <right/>
      <top>
        <color indexed="63"/>
      </top>
      <bottom style="thin">
        <color indexed="45"/>
      </bottom>
    </border>
    <border>
      <left style="hair"/>
      <right style="thin">
        <color indexed="45"/>
      </right>
      <top>
        <color indexed="63"/>
      </top>
      <bottom style="thin">
        <color indexed="45"/>
      </bottom>
    </border>
    <border>
      <left/>
      <right style="thin">
        <color indexed="45"/>
      </right>
      <top style="thin">
        <color indexed="45"/>
      </top>
      <bottom/>
    </border>
    <border>
      <left style="hair"/>
      <right>
        <color indexed="63"/>
      </right>
      <top style="hair"/>
      <bottom/>
    </border>
    <border>
      <left style="hair"/>
      <right>
        <color indexed="63"/>
      </right>
      <top/>
      <bottom style="hair"/>
    </border>
    <border>
      <left style="thin">
        <color indexed="45"/>
      </left>
      <right/>
      <top style="thin">
        <color indexed="45"/>
      </top>
      <bottom/>
    </border>
    <border>
      <left style="thin">
        <color indexed="45"/>
      </left>
      <right style="thin">
        <color indexed="45"/>
      </right>
      <top style="thin">
        <color indexed="45"/>
      </top>
      <bottom/>
    </border>
    <border>
      <left style="thin">
        <color indexed="45"/>
      </left>
      <right style="thin">
        <color indexed="45"/>
      </right>
      <top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/>
      <right/>
      <top style="hair"/>
      <bottom>
        <color indexed="63"/>
      </bottom>
    </border>
    <border>
      <left style="thin">
        <color indexed="24"/>
      </left>
      <right>
        <color indexed="63"/>
      </right>
      <top style="thin">
        <color indexed="24"/>
      </top>
      <bottom/>
    </border>
    <border>
      <left>
        <color indexed="63"/>
      </left>
      <right style="thin">
        <color indexed="24"/>
      </right>
      <top style="thin">
        <color indexed="24"/>
      </top>
      <bottom/>
    </border>
    <border>
      <left/>
      <right style="thin">
        <color indexed="45"/>
      </right>
      <top style="hair"/>
      <bottom/>
    </border>
    <border>
      <left/>
      <right/>
      <top style="thin">
        <color indexed="45"/>
      </top>
      <bottom/>
    </border>
    <border>
      <left>
        <color indexed="63"/>
      </left>
      <right>
        <color indexed="63"/>
      </right>
      <top style="thin">
        <color indexed="45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38" fillId="7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8" borderId="0" applyNumberFormat="0" applyBorder="0" applyAlignment="0" applyProtection="0"/>
    <xf numFmtId="0" fontId="38" fillId="7" borderId="0" applyNumberFormat="0" applyBorder="0" applyAlignment="0" applyProtection="0"/>
    <xf numFmtId="0" fontId="38" fillId="3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13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14" borderId="1" applyNumberFormat="0" applyAlignment="0" applyProtection="0"/>
    <xf numFmtId="0" fontId="41" fillId="4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42" fillId="0" borderId="3" applyNumberFormat="0" applyFill="0" applyAlignment="0" applyProtection="0"/>
    <xf numFmtId="0" fontId="43" fillId="15" borderId="0" applyNumberFormat="0" applyBorder="0" applyAlignment="0" applyProtection="0"/>
    <xf numFmtId="0" fontId="44" fillId="5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5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4" borderId="4" applyNumberFormat="0" applyAlignment="0" applyProtection="0"/>
    <xf numFmtId="0" fontId="36" fillId="0" borderId="0" applyNumberFormat="0" applyFill="0" applyBorder="0" applyAlignment="0" applyProtection="0"/>
    <xf numFmtId="0" fontId="53" fillId="16" borderId="0" applyNumberFormat="0" applyBorder="0" applyAlignment="0" applyProtection="0"/>
  </cellStyleXfs>
  <cellXfs count="685">
    <xf numFmtId="0" fontId="0" fillId="0" borderId="0" xfId="0" applyAlignment="1">
      <alignment/>
    </xf>
    <xf numFmtId="0" fontId="0" fillId="0" borderId="0" xfId="0" applyAlignment="1">
      <alignment vertical="center"/>
    </xf>
    <xf numFmtId="0" fontId="7" fillId="0" borderId="0" xfId="0" applyFont="1" applyAlignment="1">
      <alignment horizontal="right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justify" vertical="center" wrapText="1"/>
    </xf>
    <xf numFmtId="0" fontId="2" fillId="0" borderId="0" xfId="0" applyFont="1" applyBorder="1" applyAlignment="1">
      <alignment vertical="center"/>
    </xf>
    <xf numFmtId="178" fontId="2" fillId="0" borderId="0" xfId="0" applyNumberFormat="1" applyFont="1" applyBorder="1" applyAlignment="1">
      <alignment horizontal="right" vertical="center" wrapText="1"/>
    </xf>
    <xf numFmtId="179" fontId="2" fillId="0" borderId="0" xfId="0" applyNumberFormat="1" applyFont="1" applyBorder="1" applyAlignment="1">
      <alignment horizontal="right" vertical="center" wrapText="1"/>
    </xf>
    <xf numFmtId="0" fontId="5" fillId="0" borderId="0" xfId="0" applyFont="1" applyBorder="1" applyAlignment="1">
      <alignment horizontal="justify" vertical="center" wrapText="1"/>
    </xf>
    <xf numFmtId="0" fontId="0" fillId="0" borderId="0" xfId="0" applyFill="1" applyAlignment="1">
      <alignment/>
    </xf>
    <xf numFmtId="0" fontId="16" fillId="0" borderId="0" xfId="0" applyFont="1" applyFill="1" applyBorder="1" applyAlignment="1">
      <alignment horizontal="center" vertical="center" wrapText="1"/>
    </xf>
    <xf numFmtId="178" fontId="2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17" fillId="0" borderId="0" xfId="0" applyFont="1" applyFill="1" applyBorder="1" applyAlignment="1">
      <alignment horizontal="right" vertical="center" wrapText="1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/>
    </xf>
    <xf numFmtId="180" fontId="2" fillId="0" borderId="0" xfId="0" applyNumberFormat="1" applyFont="1" applyBorder="1" applyAlignment="1">
      <alignment horizontal="right" vertical="center" wrapText="1"/>
    </xf>
    <xf numFmtId="0" fontId="9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9" fillId="0" borderId="0" xfId="0" applyFont="1" applyBorder="1" applyAlignment="1">
      <alignment horizontal="justify" vertical="center"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12" fillId="0" borderId="0" xfId="0" applyFont="1" applyAlignment="1">
      <alignment/>
    </xf>
    <xf numFmtId="176" fontId="9" fillId="0" borderId="0" xfId="49" applyNumberFormat="1" applyFont="1" applyFill="1" applyBorder="1" applyAlignment="1">
      <alignment horizontal="right" vertical="center"/>
    </xf>
    <xf numFmtId="0" fontId="8" fillId="17" borderId="10" xfId="0" applyFont="1" applyFill="1" applyBorder="1" applyAlignment="1">
      <alignment horizontal="justify" vertical="center" wrapText="1"/>
    </xf>
    <xf numFmtId="0" fontId="10" fillId="17" borderId="10" xfId="0" applyFont="1" applyFill="1" applyBorder="1" applyAlignment="1">
      <alignment horizontal="center" vertical="center" wrapText="1"/>
    </xf>
    <xf numFmtId="0" fontId="11" fillId="17" borderId="10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justify" vertical="center" wrapText="1"/>
    </xf>
    <xf numFmtId="0" fontId="11" fillId="17" borderId="10" xfId="0" applyFont="1" applyFill="1" applyBorder="1" applyAlignment="1">
      <alignment horizontal="justify" vertical="center" wrapText="1"/>
    </xf>
    <xf numFmtId="0" fontId="9" fillId="0" borderId="11" xfId="0" applyFont="1" applyBorder="1" applyAlignment="1">
      <alignment horizontal="justify" vertical="center" wrapText="1"/>
    </xf>
    <xf numFmtId="0" fontId="11" fillId="0" borderId="10" xfId="0" applyFont="1" applyBorder="1" applyAlignment="1">
      <alignment horizontal="justify" vertical="center" wrapText="1"/>
    </xf>
    <xf numFmtId="0" fontId="9" fillId="17" borderId="11" xfId="0" applyFont="1" applyFill="1" applyBorder="1" applyAlignment="1">
      <alignment horizontal="center" vertical="center" wrapText="1"/>
    </xf>
    <xf numFmtId="0" fontId="10" fillId="17" borderId="12" xfId="0" applyFont="1" applyFill="1" applyBorder="1" applyAlignment="1">
      <alignment horizontal="center" vertical="center" wrapText="1"/>
    </xf>
    <xf numFmtId="0" fontId="10" fillId="17" borderId="13" xfId="0" applyFont="1" applyFill="1" applyBorder="1" applyAlignment="1">
      <alignment horizontal="center" vertical="center" wrapText="1"/>
    </xf>
    <xf numFmtId="0" fontId="9" fillId="17" borderId="12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24" fillId="17" borderId="12" xfId="0" applyFont="1" applyFill="1" applyBorder="1" applyAlignment="1">
      <alignment horizontal="center" vertical="top"/>
    </xf>
    <xf numFmtId="0" fontId="9" fillId="17" borderId="13" xfId="0" applyFont="1" applyFill="1" applyBorder="1" applyAlignment="1">
      <alignment horizontal="center" vertical="top"/>
    </xf>
    <xf numFmtId="0" fontId="24" fillId="17" borderId="10" xfId="0" applyFont="1" applyFill="1" applyBorder="1" applyAlignment="1">
      <alignment horizontal="center" vertical="top"/>
    </xf>
    <xf numFmtId="0" fontId="9" fillId="17" borderId="14" xfId="0" applyFont="1" applyFill="1" applyBorder="1" applyAlignment="1">
      <alignment horizontal="center" vertical="top"/>
    </xf>
    <xf numFmtId="0" fontId="8" fillId="17" borderId="10" xfId="0" applyFont="1" applyFill="1" applyBorder="1" applyAlignment="1">
      <alignment vertical="center"/>
    </xf>
    <xf numFmtId="0" fontId="10" fillId="17" borderId="14" xfId="0" applyFont="1" applyFill="1" applyBorder="1" applyAlignment="1">
      <alignment horizontal="center" vertical="center" wrapText="1"/>
    </xf>
    <xf numFmtId="0" fontId="9" fillId="17" borderId="0" xfId="0" applyFont="1" applyFill="1" applyBorder="1" applyAlignment="1">
      <alignment horizontal="right" vertical="center" wrapText="1"/>
    </xf>
    <xf numFmtId="0" fontId="8" fillId="17" borderId="0" xfId="0" applyFont="1" applyFill="1" applyBorder="1" applyAlignment="1">
      <alignment horizontal="right" vertical="center" wrapText="1"/>
    </xf>
    <xf numFmtId="0" fontId="9" fillId="17" borderId="0" xfId="0" applyFont="1" applyFill="1" applyBorder="1" applyAlignment="1">
      <alignment horizontal="justify" vertical="center" wrapText="1"/>
    </xf>
    <xf numFmtId="0" fontId="9" fillId="17" borderId="10" xfId="0" applyFont="1" applyFill="1" applyBorder="1" applyAlignment="1">
      <alignment horizontal="justify" vertical="center" wrapText="1"/>
    </xf>
    <xf numFmtId="0" fontId="8" fillId="17" borderId="0" xfId="0" applyFont="1" applyFill="1" applyBorder="1" applyAlignment="1">
      <alignment horizontal="justify" vertical="center" wrapText="1"/>
    </xf>
    <xf numFmtId="0" fontId="27" fillId="17" borderId="1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176" fontId="9" fillId="0" borderId="15" xfId="0" applyNumberFormat="1" applyFont="1" applyBorder="1" applyAlignment="1">
      <alignment horizontal="right" vertical="center" wrapText="1"/>
    </xf>
    <xf numFmtId="176" fontId="9" fillId="0" borderId="0" xfId="0" applyNumberFormat="1" applyFont="1" applyBorder="1" applyAlignment="1">
      <alignment horizontal="right" vertical="center" wrapText="1"/>
    </xf>
    <xf numFmtId="176" fontId="9" fillId="0" borderId="15" xfId="0" applyNumberFormat="1" applyFont="1" applyFill="1" applyBorder="1" applyAlignment="1">
      <alignment horizontal="right" vertical="center" wrapText="1"/>
    </xf>
    <xf numFmtId="176" fontId="9" fillId="0" borderId="0" xfId="0" applyNumberFormat="1" applyFont="1" applyFill="1" applyBorder="1" applyAlignment="1">
      <alignment horizontal="right" vertical="center" wrapText="1"/>
    </xf>
    <xf numFmtId="0" fontId="9" fillId="17" borderId="11" xfId="0" applyFont="1" applyFill="1" applyBorder="1" applyAlignment="1">
      <alignment horizontal="center" vertical="center" shrinkToFit="1"/>
    </xf>
    <xf numFmtId="180" fontId="9" fillId="0" borderId="15" xfId="0" applyNumberFormat="1" applyFont="1" applyBorder="1" applyAlignment="1">
      <alignment horizontal="right" vertical="center" wrapText="1"/>
    </xf>
    <xf numFmtId="0" fontId="11" fillId="0" borderId="0" xfId="0" applyFont="1" applyBorder="1" applyAlignment="1">
      <alignment horizontal="left" vertical="center" shrinkToFit="1"/>
    </xf>
    <xf numFmtId="176" fontId="9" fillId="0" borderId="0" xfId="49" applyNumberFormat="1" applyFont="1" applyBorder="1" applyAlignment="1">
      <alignment horizontal="right" vertical="center"/>
    </xf>
    <xf numFmtId="182" fontId="9" fillId="0" borderId="15" xfId="42" applyNumberFormat="1" applyFont="1" applyFill="1" applyBorder="1" applyAlignment="1">
      <alignment horizontal="right" vertical="center"/>
    </xf>
    <xf numFmtId="176" fontId="9" fillId="0" borderId="15" xfId="49" applyNumberFormat="1" applyFont="1" applyBorder="1" applyAlignment="1">
      <alignment horizontal="right" vertical="center"/>
    </xf>
    <xf numFmtId="182" fontId="9" fillId="0" borderId="16" xfId="42" applyNumberFormat="1" applyFont="1" applyFill="1" applyBorder="1" applyAlignment="1">
      <alignment horizontal="right" vertical="center"/>
    </xf>
    <xf numFmtId="176" fontId="9" fillId="0" borderId="0" xfId="0" applyNumberFormat="1" applyFont="1" applyBorder="1" applyAlignment="1">
      <alignment horizontal="right" vertical="center"/>
    </xf>
    <xf numFmtId="176" fontId="9" fillId="0" borderId="15" xfId="0" applyNumberFormat="1" applyFont="1" applyBorder="1" applyAlignment="1">
      <alignment horizontal="right" vertical="center"/>
    </xf>
    <xf numFmtId="176" fontId="9" fillId="0" borderId="11" xfId="49" applyNumberFormat="1" applyFont="1" applyBorder="1" applyAlignment="1">
      <alignment horizontal="right" vertical="center"/>
    </xf>
    <xf numFmtId="182" fontId="9" fillId="0" borderId="17" xfId="42" applyNumberFormat="1" applyFont="1" applyFill="1" applyBorder="1" applyAlignment="1">
      <alignment horizontal="right" vertical="center"/>
    </xf>
    <xf numFmtId="176" fontId="9" fillId="0" borderId="17" xfId="49" applyNumberFormat="1" applyFont="1" applyBorder="1" applyAlignment="1">
      <alignment horizontal="right" vertical="center"/>
    </xf>
    <xf numFmtId="182" fontId="9" fillId="0" borderId="18" xfId="42" applyNumberFormat="1" applyFont="1" applyFill="1" applyBorder="1" applyAlignment="1">
      <alignment horizontal="right" vertical="center"/>
    </xf>
    <xf numFmtId="176" fontId="9" fillId="0" borderId="10" xfId="49" applyNumberFormat="1" applyFont="1" applyBorder="1" applyAlignment="1">
      <alignment horizontal="right" vertical="center"/>
    </xf>
    <xf numFmtId="182" fontId="9" fillId="0" borderId="12" xfId="42" applyNumberFormat="1" applyFont="1" applyFill="1" applyBorder="1" applyAlignment="1">
      <alignment horizontal="right" vertical="center"/>
    </xf>
    <xf numFmtId="176" fontId="9" fillId="0" borderId="12" xfId="49" applyNumberFormat="1" applyFont="1" applyBorder="1" applyAlignment="1">
      <alignment horizontal="right" vertical="center"/>
    </xf>
    <xf numFmtId="182" fontId="9" fillId="0" borderId="19" xfId="42" applyNumberFormat="1" applyFont="1" applyFill="1" applyBorder="1" applyAlignment="1">
      <alignment horizontal="right" vertical="center"/>
    </xf>
    <xf numFmtId="176" fontId="9" fillId="0" borderId="10" xfId="0" applyNumberFormat="1" applyFont="1" applyBorder="1" applyAlignment="1">
      <alignment horizontal="right" vertical="center"/>
    </xf>
    <xf numFmtId="176" fontId="9" fillId="0" borderId="12" xfId="0" applyNumberFormat="1" applyFont="1" applyBorder="1" applyAlignment="1">
      <alignment horizontal="right" vertical="center"/>
    </xf>
    <xf numFmtId="182" fontId="9" fillId="0" borderId="15" xfId="42" applyNumberFormat="1" applyFont="1" applyBorder="1" applyAlignment="1">
      <alignment horizontal="right" vertical="center"/>
    </xf>
    <xf numFmtId="182" fontId="9" fillId="0" borderId="16" xfId="42" applyNumberFormat="1" applyFont="1" applyBorder="1" applyAlignment="1">
      <alignment horizontal="right" vertical="center"/>
    </xf>
    <xf numFmtId="182" fontId="9" fillId="0" borderId="16" xfId="0" applyNumberFormat="1" applyFont="1" applyFill="1" applyBorder="1" applyAlignment="1">
      <alignment horizontal="right" vertical="center" wrapText="1"/>
    </xf>
    <xf numFmtId="176" fontId="9" fillId="18" borderId="0" xfId="0" applyNumberFormat="1" applyFont="1" applyFill="1" applyBorder="1" applyAlignment="1">
      <alignment horizontal="right" vertical="center" wrapText="1"/>
    </xf>
    <xf numFmtId="176" fontId="9" fillId="18" borderId="15" xfId="0" applyNumberFormat="1" applyFont="1" applyFill="1" applyBorder="1" applyAlignment="1">
      <alignment horizontal="right" vertical="center" wrapText="1"/>
    </xf>
    <xf numFmtId="182" fontId="9" fillId="18" borderId="16" xfId="0" applyNumberFormat="1" applyFont="1" applyFill="1" applyBorder="1" applyAlignment="1">
      <alignment horizontal="right" vertical="center" wrapText="1"/>
    </xf>
    <xf numFmtId="176" fontId="9" fillId="0" borderId="16" xfId="0" applyNumberFormat="1" applyFont="1" applyFill="1" applyBorder="1" applyAlignment="1">
      <alignment horizontal="right" vertical="center" wrapText="1"/>
    </xf>
    <xf numFmtId="182" fontId="9" fillId="0" borderId="0" xfId="0" applyNumberFormat="1" applyFont="1" applyFill="1" applyBorder="1" applyAlignment="1">
      <alignment horizontal="right" vertical="center" wrapText="1"/>
    </xf>
    <xf numFmtId="182" fontId="9" fillId="0" borderId="15" xfId="0" applyNumberFormat="1" applyFont="1" applyFill="1" applyBorder="1" applyAlignment="1">
      <alignment horizontal="right" vertical="center" wrapText="1"/>
    </xf>
    <xf numFmtId="177" fontId="9" fillId="0" borderId="15" xfId="0" applyNumberFormat="1" applyFont="1" applyBorder="1" applyAlignment="1">
      <alignment horizontal="right" vertical="center" wrapText="1"/>
    </xf>
    <xf numFmtId="0" fontId="11" fillId="17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17" borderId="15" xfId="0" applyFont="1" applyFill="1" applyBorder="1" applyAlignment="1">
      <alignment horizontal="center" vertical="center" wrapText="1"/>
    </xf>
    <xf numFmtId="0" fontId="10" fillId="17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 shrinkToFit="1"/>
    </xf>
    <xf numFmtId="0" fontId="11" fillId="0" borderId="0" xfId="0" applyFont="1" applyBorder="1" applyAlignment="1">
      <alignment horizontal="justify" vertical="center" shrinkToFit="1"/>
    </xf>
    <xf numFmtId="0" fontId="11" fillId="0" borderId="0" xfId="0" applyFont="1" applyFill="1" applyBorder="1" applyAlignment="1">
      <alignment horizontal="justify" vertical="center" wrapText="1"/>
    </xf>
    <xf numFmtId="176" fontId="9" fillId="0" borderId="10" xfId="0" applyNumberFormat="1" applyFont="1" applyBorder="1" applyAlignment="1">
      <alignment horizontal="right" vertical="center" wrapText="1"/>
    </xf>
    <xf numFmtId="176" fontId="9" fillId="0" borderId="12" xfId="0" applyNumberFormat="1" applyFont="1" applyBorder="1" applyAlignment="1">
      <alignment horizontal="right" vertical="center" wrapText="1"/>
    </xf>
    <xf numFmtId="0" fontId="9" fillId="19" borderId="0" xfId="0" applyFont="1" applyFill="1" applyBorder="1" applyAlignment="1">
      <alignment horizontal="justify" vertical="center" wrapText="1"/>
    </xf>
    <xf numFmtId="0" fontId="11" fillId="19" borderId="0" xfId="0" applyFont="1" applyFill="1" applyBorder="1" applyAlignment="1">
      <alignment horizontal="justify" vertical="center" wrapText="1"/>
    </xf>
    <xf numFmtId="0" fontId="2" fillId="19" borderId="0" xfId="0" applyFont="1" applyFill="1" applyBorder="1" applyAlignment="1">
      <alignment horizontal="justify" vertical="center" wrapText="1"/>
    </xf>
    <xf numFmtId="0" fontId="6" fillId="19" borderId="0" xfId="0" applyFont="1" applyFill="1" applyBorder="1" applyAlignment="1">
      <alignment horizontal="justify" vertical="center" wrapText="1"/>
    </xf>
    <xf numFmtId="0" fontId="9" fillId="19" borderId="0" xfId="0" applyFont="1" applyFill="1" applyBorder="1" applyAlignment="1">
      <alignment horizontal="left" vertical="center" wrapText="1"/>
    </xf>
    <xf numFmtId="180" fontId="9" fillId="0" borderId="12" xfId="0" applyNumberFormat="1" applyFont="1" applyFill="1" applyBorder="1" applyAlignment="1">
      <alignment horizontal="right" vertical="center" wrapText="1"/>
    </xf>
    <xf numFmtId="180" fontId="9" fillId="0" borderId="15" xfId="0" applyNumberFormat="1" applyFont="1" applyFill="1" applyBorder="1" applyAlignment="1">
      <alignment horizontal="right" vertical="center" wrapText="1"/>
    </xf>
    <xf numFmtId="176" fontId="9" fillId="0" borderId="15" xfId="49" applyNumberFormat="1" applyFont="1" applyFill="1" applyBorder="1" applyAlignment="1">
      <alignment horizontal="right" vertical="center"/>
    </xf>
    <xf numFmtId="176" fontId="9" fillId="0" borderId="0" xfId="0" applyNumberFormat="1" applyFont="1" applyFill="1" applyBorder="1" applyAlignment="1">
      <alignment horizontal="right" vertical="center"/>
    </xf>
    <xf numFmtId="176" fontId="9" fillId="0" borderId="15" xfId="0" applyNumberFormat="1" applyFont="1" applyFill="1" applyBorder="1" applyAlignment="1">
      <alignment horizontal="right" vertical="center"/>
    </xf>
    <xf numFmtId="176" fontId="9" fillId="0" borderId="10" xfId="0" applyNumberFormat="1" applyFont="1" applyFill="1" applyBorder="1" applyAlignment="1">
      <alignment horizontal="right" vertical="center" wrapText="1"/>
    </xf>
    <xf numFmtId="0" fontId="7" fillId="0" borderId="0" xfId="0" applyFont="1" applyAlignment="1">
      <alignment horizontal="left" wrapText="1" indent="2"/>
    </xf>
    <xf numFmtId="176" fontId="9" fillId="0" borderId="12" xfId="0" applyNumberFormat="1" applyFont="1" applyFill="1" applyBorder="1" applyAlignment="1">
      <alignment horizontal="right" vertical="center" wrapText="1"/>
    </xf>
    <xf numFmtId="182" fontId="9" fillId="0" borderId="12" xfId="0" applyNumberFormat="1" applyFont="1" applyFill="1" applyBorder="1" applyAlignment="1">
      <alignment horizontal="right" vertical="center" wrapText="1"/>
    </xf>
    <xf numFmtId="0" fontId="10" fillId="17" borderId="20" xfId="0" applyFont="1" applyFill="1" applyBorder="1" applyAlignment="1">
      <alignment horizontal="center" vertical="center" wrapText="1"/>
    </xf>
    <xf numFmtId="0" fontId="10" fillId="17" borderId="21" xfId="0" applyFont="1" applyFill="1" applyBorder="1" applyAlignment="1">
      <alignment horizontal="center" vertical="center" wrapText="1"/>
    </xf>
    <xf numFmtId="176" fontId="9" fillId="0" borderId="22" xfId="0" applyNumberFormat="1" applyFont="1" applyFill="1" applyBorder="1" applyAlignment="1">
      <alignment horizontal="right" vertical="center" wrapText="1"/>
    </xf>
    <xf numFmtId="182" fontId="9" fillId="0" borderId="23" xfId="0" applyNumberFormat="1" applyFont="1" applyFill="1" applyBorder="1" applyAlignment="1">
      <alignment horizontal="right" vertical="center" wrapText="1"/>
    </xf>
    <xf numFmtId="176" fontId="9" fillId="0" borderId="24" xfId="0" applyNumberFormat="1" applyFont="1" applyFill="1" applyBorder="1" applyAlignment="1">
      <alignment horizontal="right" vertical="center" wrapText="1"/>
    </xf>
    <xf numFmtId="0" fontId="15" fillId="19" borderId="0" xfId="0" applyFont="1" applyFill="1" applyBorder="1" applyAlignment="1">
      <alignment horizontal="justify" vertical="center" shrinkToFit="1"/>
    </xf>
    <xf numFmtId="176" fontId="9" fillId="19" borderId="15" xfId="0" applyNumberFormat="1" applyFont="1" applyFill="1" applyBorder="1" applyAlignment="1">
      <alignment horizontal="right" vertical="center" wrapText="1"/>
    </xf>
    <xf numFmtId="182" fontId="9" fillId="19" borderId="16" xfId="0" applyNumberFormat="1" applyFont="1" applyFill="1" applyBorder="1" applyAlignment="1">
      <alignment horizontal="right" vertical="center" wrapText="1"/>
    </xf>
    <xf numFmtId="176" fontId="9" fillId="19" borderId="0" xfId="0" applyNumberFormat="1" applyFont="1" applyFill="1" applyBorder="1" applyAlignment="1">
      <alignment horizontal="right" vertical="center" wrapText="1"/>
    </xf>
    <xf numFmtId="182" fontId="9" fillId="19" borderId="15" xfId="0" applyNumberFormat="1" applyFont="1" applyFill="1" applyBorder="1" applyAlignment="1">
      <alignment horizontal="right" vertical="center" wrapText="1"/>
    </xf>
    <xf numFmtId="176" fontId="9" fillId="19" borderId="22" xfId="0" applyNumberFormat="1" applyFont="1" applyFill="1" applyBorder="1" applyAlignment="1">
      <alignment horizontal="right" vertical="center" wrapText="1"/>
    </xf>
    <xf numFmtId="182" fontId="9" fillId="19" borderId="23" xfId="0" applyNumberFormat="1" applyFont="1" applyFill="1" applyBorder="1" applyAlignment="1">
      <alignment horizontal="right" vertical="center" wrapText="1"/>
    </xf>
    <xf numFmtId="0" fontId="11" fillId="19" borderId="0" xfId="0" applyFont="1" applyFill="1" applyBorder="1" applyAlignment="1">
      <alignment horizontal="left" vertical="center" shrinkToFit="1"/>
    </xf>
    <xf numFmtId="0" fontId="10" fillId="17" borderId="22" xfId="0" applyFont="1" applyFill="1" applyBorder="1" applyAlignment="1">
      <alignment horizontal="center" vertical="center" wrapText="1"/>
    </xf>
    <xf numFmtId="176" fontId="9" fillId="19" borderId="17" xfId="0" applyNumberFormat="1" applyFont="1" applyFill="1" applyBorder="1" applyAlignment="1">
      <alignment horizontal="right" vertical="center" wrapText="1"/>
    </xf>
    <xf numFmtId="182" fontId="9" fillId="19" borderId="18" xfId="0" applyNumberFormat="1" applyFont="1" applyFill="1" applyBorder="1" applyAlignment="1">
      <alignment horizontal="right" vertical="center" wrapText="1"/>
    </xf>
    <xf numFmtId="176" fontId="9" fillId="19" borderId="11" xfId="0" applyNumberFormat="1" applyFont="1" applyFill="1" applyBorder="1" applyAlignment="1">
      <alignment horizontal="right" vertical="center" wrapText="1"/>
    </xf>
    <xf numFmtId="182" fontId="9" fillId="19" borderId="17" xfId="0" applyNumberFormat="1" applyFont="1" applyFill="1" applyBorder="1" applyAlignment="1">
      <alignment horizontal="right" vertical="center" wrapText="1"/>
    </xf>
    <xf numFmtId="176" fontId="9" fillId="19" borderId="25" xfId="0" applyNumberFormat="1" applyFont="1" applyFill="1" applyBorder="1" applyAlignment="1">
      <alignment horizontal="right" vertical="center" wrapText="1"/>
    </xf>
    <xf numFmtId="0" fontId="11" fillId="19" borderId="0" xfId="0" applyFont="1" applyFill="1" applyBorder="1" applyAlignment="1">
      <alignment vertical="center" wrapText="1"/>
    </xf>
    <xf numFmtId="0" fontId="9" fillId="19" borderId="0" xfId="0" applyFont="1" applyFill="1" applyBorder="1" applyAlignment="1">
      <alignment vertical="center"/>
    </xf>
    <xf numFmtId="0" fontId="0" fillId="19" borderId="0" xfId="0" applyFill="1" applyBorder="1" applyAlignment="1">
      <alignment/>
    </xf>
    <xf numFmtId="0" fontId="11" fillId="19" borderId="0" xfId="0" applyFont="1" applyFill="1" applyBorder="1" applyAlignment="1">
      <alignment vertical="center" shrinkToFit="1"/>
    </xf>
    <xf numFmtId="0" fontId="8" fillId="19" borderId="0" xfId="0" applyFont="1" applyFill="1" applyBorder="1" applyAlignment="1">
      <alignment vertical="center" wrapText="1"/>
    </xf>
    <xf numFmtId="0" fontId="9" fillId="19" borderId="0" xfId="0" applyFont="1" applyFill="1" applyBorder="1" applyAlignment="1">
      <alignment vertical="center" wrapText="1"/>
    </xf>
    <xf numFmtId="0" fontId="15" fillId="19" borderId="0" xfId="0" applyFont="1" applyFill="1" applyBorder="1" applyAlignment="1">
      <alignment vertical="center" shrinkToFit="1"/>
    </xf>
    <xf numFmtId="0" fontId="15" fillId="19" borderId="0" xfId="0" applyFont="1" applyFill="1" applyBorder="1" applyAlignment="1">
      <alignment vertical="center" wrapText="1"/>
    </xf>
    <xf numFmtId="0" fontId="22" fillId="19" borderId="0" xfId="0" applyFont="1" applyFill="1" applyBorder="1" applyAlignment="1">
      <alignment vertical="center"/>
    </xf>
    <xf numFmtId="0" fontId="22" fillId="19" borderId="0" xfId="0" applyFont="1" applyFill="1" applyBorder="1" applyAlignment="1">
      <alignment vertical="center" wrapText="1"/>
    </xf>
    <xf numFmtId="176" fontId="9" fillId="19" borderId="16" xfId="0" applyNumberFormat="1" applyFont="1" applyFill="1" applyBorder="1" applyAlignment="1">
      <alignment horizontal="right" vertical="center" wrapText="1"/>
    </xf>
    <xf numFmtId="0" fontId="24" fillId="17" borderId="20" xfId="0" applyFont="1" applyFill="1" applyBorder="1" applyAlignment="1">
      <alignment horizontal="center" vertical="top"/>
    </xf>
    <xf numFmtId="0" fontId="9" fillId="17" borderId="21" xfId="0" applyFont="1" applyFill="1" applyBorder="1" applyAlignment="1">
      <alignment horizontal="center" vertical="top"/>
    </xf>
    <xf numFmtId="0" fontId="11" fillId="19" borderId="0" xfId="0" applyFont="1" applyFill="1" applyBorder="1" applyAlignment="1">
      <alignment horizontal="justify" vertical="center" shrinkToFit="1"/>
    </xf>
    <xf numFmtId="177" fontId="9" fillId="19" borderId="15" xfId="0" applyNumberFormat="1" applyFont="1" applyFill="1" applyBorder="1" applyAlignment="1">
      <alignment horizontal="right" vertical="center" wrapText="1"/>
    </xf>
    <xf numFmtId="0" fontId="9" fillId="19" borderId="11" xfId="0" applyFont="1" applyFill="1" applyBorder="1" applyAlignment="1">
      <alignment horizontal="justify" vertical="center" wrapText="1"/>
    </xf>
    <xf numFmtId="0" fontId="9" fillId="0" borderId="0" xfId="0" applyFont="1" applyFill="1" applyBorder="1" applyAlignment="1">
      <alignment horizontal="justify" vertical="center" wrapText="1"/>
    </xf>
    <xf numFmtId="180" fontId="9" fillId="0" borderId="26" xfId="0" applyNumberFormat="1" applyFont="1" applyFill="1" applyBorder="1" applyAlignment="1">
      <alignment horizontal="right" vertical="center" wrapText="1"/>
    </xf>
    <xf numFmtId="0" fontId="21" fillId="19" borderId="11" xfId="0" applyFont="1" applyFill="1" applyBorder="1" applyAlignment="1">
      <alignment horizontal="justify" vertical="center" wrapText="1"/>
    </xf>
    <xf numFmtId="0" fontId="11" fillId="19" borderId="11" xfId="0" applyFont="1" applyFill="1" applyBorder="1" applyAlignment="1">
      <alignment vertical="center"/>
    </xf>
    <xf numFmtId="0" fontId="11" fillId="19" borderId="11" xfId="0" applyFont="1" applyFill="1" applyBorder="1" applyAlignment="1">
      <alignment horizontal="justify" vertical="center" wrapText="1"/>
    </xf>
    <xf numFmtId="180" fontId="9" fillId="19" borderId="17" xfId="0" applyNumberFormat="1" applyFont="1" applyFill="1" applyBorder="1" applyAlignment="1">
      <alignment horizontal="right" vertical="center" wrapText="1"/>
    </xf>
    <xf numFmtId="180" fontId="9" fillId="19" borderId="15" xfId="0" applyNumberFormat="1" applyFont="1" applyFill="1" applyBorder="1" applyAlignment="1">
      <alignment horizontal="right" vertical="center" wrapText="1"/>
    </xf>
    <xf numFmtId="0" fontId="9" fillId="19" borderId="10" xfId="0" applyFont="1" applyFill="1" applyBorder="1" applyAlignment="1">
      <alignment vertical="center"/>
    </xf>
    <xf numFmtId="0" fontId="11" fillId="19" borderId="10" xfId="0" applyFont="1" applyFill="1" applyBorder="1" applyAlignment="1">
      <alignment vertical="center"/>
    </xf>
    <xf numFmtId="176" fontId="9" fillId="19" borderId="12" xfId="0" applyNumberFormat="1" applyFont="1" applyFill="1" applyBorder="1" applyAlignment="1">
      <alignment horizontal="right" vertical="center" wrapText="1"/>
    </xf>
    <xf numFmtId="180" fontId="9" fillId="19" borderId="12" xfId="0" applyNumberFormat="1" applyFont="1" applyFill="1" applyBorder="1" applyAlignment="1">
      <alignment horizontal="right" vertical="center" wrapText="1"/>
    </xf>
    <xf numFmtId="176" fontId="9" fillId="19" borderId="10" xfId="0" applyNumberFormat="1" applyFont="1" applyFill="1" applyBorder="1" applyAlignment="1">
      <alignment horizontal="right" vertical="center" wrapText="1"/>
    </xf>
    <xf numFmtId="176" fontId="9" fillId="19" borderId="24" xfId="0" applyNumberFormat="1" applyFont="1" applyFill="1" applyBorder="1" applyAlignment="1">
      <alignment horizontal="right" vertical="center" wrapText="1"/>
    </xf>
    <xf numFmtId="180" fontId="9" fillId="19" borderId="26" xfId="0" applyNumberFormat="1" applyFont="1" applyFill="1" applyBorder="1" applyAlignment="1">
      <alignment horizontal="right" vertical="center" wrapText="1"/>
    </xf>
    <xf numFmtId="176" fontId="9" fillId="0" borderId="22" xfId="49" applyNumberFormat="1" applyFont="1" applyFill="1" applyBorder="1" applyAlignment="1">
      <alignment horizontal="right" vertical="center"/>
    </xf>
    <xf numFmtId="182" fontId="9" fillId="0" borderId="23" xfId="42" applyNumberFormat="1" applyFont="1" applyFill="1" applyBorder="1" applyAlignment="1">
      <alignment horizontal="right" vertical="center"/>
    </xf>
    <xf numFmtId="176" fontId="9" fillId="0" borderId="22" xfId="0" applyNumberFormat="1" applyFont="1" applyFill="1" applyBorder="1" applyAlignment="1">
      <alignment horizontal="right" vertical="center"/>
    </xf>
    <xf numFmtId="176" fontId="9" fillId="0" borderId="25" xfId="49" applyNumberFormat="1" applyFont="1" applyFill="1" applyBorder="1" applyAlignment="1">
      <alignment horizontal="right" vertical="center"/>
    </xf>
    <xf numFmtId="182" fontId="9" fillId="0" borderId="27" xfId="42" applyNumberFormat="1" applyFont="1" applyFill="1" applyBorder="1" applyAlignment="1">
      <alignment horizontal="right" vertical="center"/>
    </xf>
    <xf numFmtId="176" fontId="9" fillId="0" borderId="24" xfId="0" applyNumberFormat="1" applyFont="1" applyFill="1" applyBorder="1" applyAlignment="1">
      <alignment horizontal="right" vertical="center"/>
    </xf>
    <xf numFmtId="182" fontId="9" fillId="0" borderId="28" xfId="42" applyNumberFormat="1" applyFont="1" applyFill="1" applyBorder="1" applyAlignment="1">
      <alignment horizontal="right" vertical="center"/>
    </xf>
    <xf numFmtId="176" fontId="9" fillId="19" borderId="0" xfId="49" applyNumberFormat="1" applyFont="1" applyFill="1" applyBorder="1" applyAlignment="1">
      <alignment horizontal="right" vertical="center"/>
    </xf>
    <xf numFmtId="182" fontId="9" fillId="19" borderId="15" xfId="42" applyNumberFormat="1" applyFont="1" applyFill="1" applyBorder="1" applyAlignment="1">
      <alignment horizontal="right" vertical="center"/>
    </xf>
    <xf numFmtId="176" fontId="9" fillId="19" borderId="15" xfId="49" applyNumberFormat="1" applyFont="1" applyFill="1" applyBorder="1" applyAlignment="1">
      <alignment horizontal="right" vertical="center"/>
    </xf>
    <xf numFmtId="182" fontId="9" fillId="19" borderId="16" xfId="42" applyNumberFormat="1" applyFont="1" applyFill="1" applyBorder="1" applyAlignment="1">
      <alignment horizontal="right" vertical="center"/>
    </xf>
    <xf numFmtId="176" fontId="9" fillId="19" borderId="22" xfId="49" applyNumberFormat="1" applyFont="1" applyFill="1" applyBorder="1" applyAlignment="1">
      <alignment horizontal="right" vertical="center"/>
    </xf>
    <xf numFmtId="182" fontId="9" fillId="19" borderId="23" xfId="42" applyNumberFormat="1" applyFont="1" applyFill="1" applyBorder="1" applyAlignment="1">
      <alignment horizontal="right" vertical="center"/>
    </xf>
    <xf numFmtId="176" fontId="9" fillId="19" borderId="10" xfId="49" applyNumberFormat="1" applyFont="1" applyFill="1" applyBorder="1" applyAlignment="1">
      <alignment horizontal="right" vertical="center"/>
    </xf>
    <xf numFmtId="182" fontId="9" fillId="19" borderId="12" xfId="42" applyNumberFormat="1" applyFont="1" applyFill="1" applyBorder="1" applyAlignment="1">
      <alignment horizontal="right" vertical="center"/>
    </xf>
    <xf numFmtId="176" fontId="9" fillId="19" borderId="12" xfId="49" applyNumberFormat="1" applyFont="1" applyFill="1" applyBorder="1" applyAlignment="1">
      <alignment horizontal="right" vertical="center"/>
    </xf>
    <xf numFmtId="182" fontId="9" fillId="19" borderId="19" xfId="42" applyNumberFormat="1" applyFont="1" applyFill="1" applyBorder="1" applyAlignment="1">
      <alignment horizontal="right" vertical="center"/>
    </xf>
    <xf numFmtId="176" fontId="9" fillId="19" borderId="10" xfId="0" applyNumberFormat="1" applyFont="1" applyFill="1" applyBorder="1" applyAlignment="1">
      <alignment horizontal="right" vertical="center"/>
    </xf>
    <xf numFmtId="176" fontId="9" fillId="19" borderId="12" xfId="0" applyNumberFormat="1" applyFont="1" applyFill="1" applyBorder="1" applyAlignment="1">
      <alignment horizontal="right" vertical="center"/>
    </xf>
    <xf numFmtId="176" fontId="9" fillId="19" borderId="20" xfId="0" applyNumberFormat="1" applyFont="1" applyFill="1" applyBorder="1" applyAlignment="1">
      <alignment horizontal="right" vertical="center"/>
    </xf>
    <xf numFmtId="176" fontId="9" fillId="19" borderId="0" xfId="0" applyNumberFormat="1" applyFont="1" applyFill="1" applyBorder="1" applyAlignment="1">
      <alignment horizontal="right" vertical="center"/>
    </xf>
    <xf numFmtId="176" fontId="9" fillId="19" borderId="15" xfId="0" applyNumberFormat="1" applyFont="1" applyFill="1" applyBorder="1" applyAlignment="1">
      <alignment horizontal="right" vertical="center"/>
    </xf>
    <xf numFmtId="176" fontId="9" fillId="19" borderId="22" xfId="0" applyNumberFormat="1" applyFont="1" applyFill="1" applyBorder="1" applyAlignment="1">
      <alignment horizontal="right" vertical="center"/>
    </xf>
    <xf numFmtId="176" fontId="9" fillId="19" borderId="11" xfId="49" applyNumberFormat="1" applyFont="1" applyFill="1" applyBorder="1" applyAlignment="1">
      <alignment horizontal="right" vertical="center"/>
    </xf>
    <xf numFmtId="182" fontId="9" fillId="19" borderId="17" xfId="42" applyNumberFormat="1" applyFont="1" applyFill="1" applyBorder="1" applyAlignment="1">
      <alignment horizontal="right" vertical="center"/>
    </xf>
    <xf numFmtId="176" fontId="9" fillId="19" borderId="17" xfId="49" applyNumberFormat="1" applyFont="1" applyFill="1" applyBorder="1" applyAlignment="1">
      <alignment horizontal="right" vertical="center"/>
    </xf>
    <xf numFmtId="182" fontId="9" fillId="19" borderId="18" xfId="42" applyNumberFormat="1" applyFont="1" applyFill="1" applyBorder="1" applyAlignment="1">
      <alignment horizontal="right" vertical="center"/>
    </xf>
    <xf numFmtId="176" fontId="9" fillId="19" borderId="25" xfId="49" applyNumberFormat="1" applyFont="1" applyFill="1" applyBorder="1" applyAlignment="1">
      <alignment horizontal="right" vertical="center"/>
    </xf>
    <xf numFmtId="182" fontId="9" fillId="19" borderId="27" xfId="42" applyNumberFormat="1" applyFont="1" applyFill="1" applyBorder="1" applyAlignment="1">
      <alignment horizontal="right" vertical="center"/>
    </xf>
    <xf numFmtId="180" fontId="9" fillId="0" borderId="23" xfId="0" applyNumberFormat="1" applyFont="1" applyFill="1" applyBorder="1" applyAlignment="1">
      <alignment horizontal="right" vertical="center" wrapText="1"/>
    </xf>
    <xf numFmtId="180" fontId="9" fillId="19" borderId="23" xfId="0" applyNumberFormat="1" applyFont="1" applyFill="1" applyBorder="1" applyAlignment="1">
      <alignment horizontal="right" vertical="center" wrapText="1"/>
    </xf>
    <xf numFmtId="182" fontId="9" fillId="19" borderId="12" xfId="0" applyNumberFormat="1" applyFont="1" applyFill="1" applyBorder="1" applyAlignment="1">
      <alignment horizontal="right" vertical="center" wrapText="1"/>
    </xf>
    <xf numFmtId="182" fontId="9" fillId="19" borderId="19" xfId="0" applyNumberFormat="1" applyFont="1" applyFill="1" applyBorder="1" applyAlignment="1">
      <alignment horizontal="right" vertical="center" wrapText="1"/>
    </xf>
    <xf numFmtId="0" fontId="7" fillId="0" borderId="0" xfId="0" applyFont="1" applyAlignment="1">
      <alignment horizontal="right"/>
    </xf>
    <xf numFmtId="0" fontId="2" fillId="17" borderId="12" xfId="0" applyFont="1" applyFill="1" applyBorder="1" applyAlignment="1">
      <alignment horizontal="center" vertical="center" wrapText="1"/>
    </xf>
    <xf numFmtId="0" fontId="2" fillId="17" borderId="10" xfId="0" applyFont="1" applyFill="1" applyBorder="1" applyAlignment="1">
      <alignment horizontal="center" vertical="center" wrapText="1"/>
    </xf>
    <xf numFmtId="0" fontId="2" fillId="17" borderId="20" xfId="0" applyFont="1" applyFill="1" applyBorder="1" applyAlignment="1">
      <alignment vertical="center"/>
    </xf>
    <xf numFmtId="180" fontId="9" fillId="19" borderId="18" xfId="0" applyNumberFormat="1" applyFont="1" applyFill="1" applyBorder="1" applyAlignment="1">
      <alignment horizontal="right" vertical="center" wrapText="1"/>
    </xf>
    <xf numFmtId="180" fontId="9" fillId="0" borderId="16" xfId="0" applyNumberFormat="1" applyFont="1" applyFill="1" applyBorder="1" applyAlignment="1">
      <alignment horizontal="right" vertical="center" wrapText="1"/>
    </xf>
    <xf numFmtId="180" fontId="9" fillId="19" borderId="16" xfId="0" applyNumberFormat="1" applyFont="1" applyFill="1" applyBorder="1" applyAlignment="1">
      <alignment horizontal="right" vertical="center" wrapText="1"/>
    </xf>
    <xf numFmtId="180" fontId="9" fillId="0" borderId="19" xfId="0" applyNumberFormat="1" applyFont="1" applyFill="1" applyBorder="1" applyAlignment="1">
      <alignment horizontal="right" vertical="center" wrapText="1"/>
    </xf>
    <xf numFmtId="180" fontId="9" fillId="0" borderId="12" xfId="0" applyNumberFormat="1" applyFont="1" applyBorder="1" applyAlignment="1">
      <alignment horizontal="right" vertical="center" wrapText="1"/>
    </xf>
    <xf numFmtId="180" fontId="9" fillId="19" borderId="27" xfId="0" applyNumberFormat="1" applyFont="1" applyFill="1" applyBorder="1" applyAlignment="1">
      <alignment horizontal="right" vertical="center" wrapText="1"/>
    </xf>
    <xf numFmtId="180" fontId="9" fillId="0" borderId="28" xfId="0" applyNumberFormat="1" applyFont="1" applyFill="1" applyBorder="1" applyAlignment="1">
      <alignment horizontal="right" vertical="center" wrapText="1"/>
    </xf>
    <xf numFmtId="180" fontId="9" fillId="0" borderId="16" xfId="0" applyNumberFormat="1" applyFont="1" applyBorder="1" applyAlignment="1">
      <alignment horizontal="right" vertical="center" wrapText="1"/>
    </xf>
    <xf numFmtId="180" fontId="9" fillId="0" borderId="19" xfId="0" applyNumberFormat="1" applyFont="1" applyBorder="1" applyAlignment="1">
      <alignment horizontal="right" vertical="center" wrapText="1"/>
    </xf>
    <xf numFmtId="0" fontId="16" fillId="17" borderId="10" xfId="0" applyFont="1" applyFill="1" applyBorder="1" applyAlignment="1">
      <alignment horizontal="center" vertical="center" wrapText="1"/>
    </xf>
    <xf numFmtId="0" fontId="16" fillId="17" borderId="12" xfId="0" applyFont="1" applyFill="1" applyBorder="1" applyAlignment="1">
      <alignment horizontal="center" vertical="center" wrapText="1"/>
    </xf>
    <xf numFmtId="0" fontId="16" fillId="17" borderId="20" xfId="0" applyFont="1" applyFill="1" applyBorder="1" applyAlignment="1">
      <alignment horizontal="center" vertical="center" wrapText="1"/>
    </xf>
    <xf numFmtId="180" fontId="9" fillId="19" borderId="19" xfId="0" applyNumberFormat="1" applyFont="1" applyFill="1" applyBorder="1" applyAlignment="1">
      <alignment horizontal="right" vertical="center" wrapText="1"/>
    </xf>
    <xf numFmtId="180" fontId="9" fillId="19" borderId="28" xfId="0" applyNumberFormat="1" applyFont="1" applyFill="1" applyBorder="1" applyAlignment="1">
      <alignment horizontal="right" vertical="center" wrapText="1"/>
    </xf>
    <xf numFmtId="0" fontId="9" fillId="0" borderId="10" xfId="0" applyFont="1" applyBorder="1" applyAlignment="1">
      <alignment horizontal="right" vertical="center"/>
    </xf>
    <xf numFmtId="0" fontId="19" fillId="0" borderId="1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182" fontId="9" fillId="19" borderId="11" xfId="42" applyNumberFormat="1" applyFont="1" applyFill="1" applyBorder="1" applyAlignment="1">
      <alignment horizontal="right" vertical="center"/>
    </xf>
    <xf numFmtId="182" fontId="9" fillId="0" borderId="0" xfId="42" applyNumberFormat="1" applyFont="1" applyBorder="1" applyAlignment="1">
      <alignment horizontal="right" vertical="center"/>
    </xf>
    <xf numFmtId="182" fontId="9" fillId="19" borderId="0" xfId="42" applyNumberFormat="1" applyFont="1" applyFill="1" applyBorder="1" applyAlignment="1">
      <alignment horizontal="right" vertical="center"/>
    </xf>
    <xf numFmtId="182" fontId="9" fillId="0" borderId="0" xfId="42" applyNumberFormat="1" applyFont="1" applyFill="1" applyBorder="1" applyAlignment="1">
      <alignment horizontal="right" vertical="center"/>
    </xf>
    <xf numFmtId="182" fontId="9" fillId="0" borderId="29" xfId="42" applyNumberFormat="1" applyFont="1" applyFill="1" applyBorder="1" applyAlignment="1">
      <alignment horizontal="right" vertical="center"/>
    </xf>
    <xf numFmtId="0" fontId="25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 shrinkToFit="1"/>
    </xf>
    <xf numFmtId="0" fontId="25" fillId="0" borderId="0" xfId="0" applyFont="1" applyAlignment="1">
      <alignment horizontal="center"/>
    </xf>
    <xf numFmtId="0" fontId="27" fillId="0" borderId="0" xfId="0" applyFont="1" applyFill="1" applyBorder="1" applyAlignment="1">
      <alignment horizontal="center" vertical="center" shrinkToFit="1"/>
    </xf>
    <xf numFmtId="0" fontId="25" fillId="0" borderId="17" xfId="0" applyFont="1" applyBorder="1" applyAlignment="1">
      <alignment vertical="center"/>
    </xf>
    <xf numFmtId="0" fontId="25" fillId="19" borderId="11" xfId="0" applyFont="1" applyFill="1" applyBorder="1" applyAlignment="1">
      <alignment vertical="center"/>
    </xf>
    <xf numFmtId="0" fontId="27" fillId="19" borderId="30" xfId="0" applyFont="1" applyFill="1" applyBorder="1" applyAlignment="1">
      <alignment vertical="center"/>
    </xf>
    <xf numFmtId="0" fontId="25" fillId="0" borderId="15" xfId="0" applyFont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0" fontId="27" fillId="0" borderId="31" xfId="0" applyFont="1" applyBorder="1" applyAlignment="1">
      <alignment vertical="center"/>
    </xf>
    <xf numFmtId="0" fontId="25" fillId="19" borderId="15" xfId="0" applyFont="1" applyFill="1" applyBorder="1" applyAlignment="1">
      <alignment vertical="center"/>
    </xf>
    <xf numFmtId="0" fontId="25" fillId="19" borderId="0" xfId="0" applyFont="1" applyFill="1" applyBorder="1" applyAlignment="1">
      <alignment vertical="center"/>
    </xf>
    <xf numFmtId="0" fontId="27" fillId="19" borderId="31" xfId="0" applyFont="1" applyFill="1" applyBorder="1" applyAlignment="1">
      <alignment vertical="center"/>
    </xf>
    <xf numFmtId="0" fontId="25" fillId="0" borderId="15" xfId="0" applyFont="1" applyBorder="1" applyAlignment="1">
      <alignment vertical="center"/>
    </xf>
    <xf numFmtId="0" fontId="25" fillId="19" borderId="12" xfId="0" applyFont="1" applyFill="1" applyBorder="1" applyAlignment="1">
      <alignment vertical="center"/>
    </xf>
    <xf numFmtId="0" fontId="25" fillId="19" borderId="10" xfId="0" applyFont="1" applyFill="1" applyBorder="1" applyAlignment="1">
      <alignment vertical="center"/>
    </xf>
    <xf numFmtId="0" fontId="27" fillId="19" borderId="32" xfId="0" applyFont="1" applyFill="1" applyBorder="1" applyAlignment="1">
      <alignment vertical="center"/>
    </xf>
    <xf numFmtId="0" fontId="25" fillId="0" borderId="11" xfId="0" applyFont="1" applyBorder="1" applyAlignment="1">
      <alignment vertical="center"/>
    </xf>
    <xf numFmtId="0" fontId="27" fillId="0" borderId="30" xfId="0" applyFont="1" applyBorder="1" applyAlignment="1">
      <alignment vertical="center"/>
    </xf>
    <xf numFmtId="0" fontId="25" fillId="0" borderId="17" xfId="0" applyFont="1" applyFill="1" applyBorder="1" applyAlignment="1">
      <alignment vertical="center"/>
    </xf>
    <xf numFmtId="0" fontId="25" fillId="0" borderId="15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vertical="center"/>
    </xf>
    <xf numFmtId="0" fontId="27" fillId="0" borderId="31" xfId="0" applyFont="1" applyFill="1" applyBorder="1" applyAlignment="1">
      <alignment vertical="center"/>
    </xf>
    <xf numFmtId="0" fontId="25" fillId="0" borderId="12" xfId="0" applyFont="1" applyBorder="1" applyAlignment="1">
      <alignment vertical="center"/>
    </xf>
    <xf numFmtId="0" fontId="25" fillId="0" borderId="10" xfId="0" applyFont="1" applyBorder="1" applyAlignment="1">
      <alignment vertical="center"/>
    </xf>
    <xf numFmtId="0" fontId="27" fillId="0" borderId="32" xfId="0" applyFont="1" applyBorder="1" applyAlignment="1">
      <alignment vertical="center"/>
    </xf>
    <xf numFmtId="0" fontId="21" fillId="0" borderId="0" xfId="0" applyFont="1" applyBorder="1" applyAlignment="1">
      <alignment horizontal="left" vertical="center" shrinkToFit="1"/>
    </xf>
    <xf numFmtId="0" fontId="21" fillId="19" borderId="0" xfId="0" applyFont="1" applyFill="1" applyBorder="1" applyAlignment="1">
      <alignment horizontal="left" vertical="center" shrinkToFit="1"/>
    </xf>
    <xf numFmtId="0" fontId="29" fillId="19" borderId="0" xfId="0" applyFont="1" applyFill="1" applyBorder="1" applyAlignment="1">
      <alignment horizontal="left" vertical="center" shrinkToFit="1"/>
    </xf>
    <xf numFmtId="0" fontId="21" fillId="0" borderId="0" xfId="0" applyFont="1" applyBorder="1" applyAlignment="1">
      <alignment vertical="center" shrinkToFit="1"/>
    </xf>
    <xf numFmtId="0" fontId="21" fillId="19" borderId="0" xfId="0" applyFont="1" applyFill="1" applyBorder="1" applyAlignment="1">
      <alignment vertical="center" shrinkToFit="1"/>
    </xf>
    <xf numFmtId="0" fontId="21" fillId="0" borderId="0" xfId="0" applyFont="1" applyFill="1" applyBorder="1" applyAlignment="1">
      <alignment vertical="center" shrinkToFit="1"/>
    </xf>
    <xf numFmtId="0" fontId="21" fillId="19" borderId="0" xfId="0" applyFont="1" applyFill="1" applyBorder="1" applyAlignment="1">
      <alignment horizontal="justify" vertical="center" shrinkToFit="1"/>
    </xf>
    <xf numFmtId="0" fontId="21" fillId="0" borderId="0" xfId="0" applyFont="1" applyBorder="1" applyAlignment="1">
      <alignment horizontal="justify" vertical="center" shrinkToFit="1"/>
    </xf>
    <xf numFmtId="0" fontId="21" fillId="0" borderId="0" xfId="0" applyFont="1" applyFill="1" applyBorder="1" applyAlignment="1">
      <alignment horizontal="justify" vertical="center" shrinkToFit="1"/>
    </xf>
    <xf numFmtId="0" fontId="21" fillId="0" borderId="0" xfId="0" applyFont="1" applyBorder="1" applyAlignment="1">
      <alignment vertical="center"/>
    </xf>
    <xf numFmtId="0" fontId="21" fillId="19" borderId="0" xfId="0" applyFont="1" applyFill="1" applyBorder="1" applyAlignment="1">
      <alignment vertical="center"/>
    </xf>
    <xf numFmtId="0" fontId="21" fillId="19" borderId="0" xfId="0" applyFont="1" applyFill="1" applyBorder="1" applyAlignment="1">
      <alignment horizontal="justify" vertical="center" wrapText="1"/>
    </xf>
    <xf numFmtId="0" fontId="21" fillId="0" borderId="0" xfId="0" applyFont="1" applyBorder="1" applyAlignment="1">
      <alignment horizontal="justify" vertical="center" wrapText="1"/>
    </xf>
    <xf numFmtId="0" fontId="10" fillId="17" borderId="15" xfId="0" applyFont="1" applyFill="1" applyBorder="1" applyAlignment="1">
      <alignment horizontal="center" vertical="center" wrapText="1"/>
    </xf>
    <xf numFmtId="0" fontId="16" fillId="17" borderId="0" xfId="0" applyFont="1" applyFill="1" applyBorder="1" applyAlignment="1">
      <alignment horizontal="center" vertical="center" wrapText="1"/>
    </xf>
    <xf numFmtId="0" fontId="16" fillId="17" borderId="15" xfId="0" applyFont="1" applyFill="1" applyBorder="1" applyAlignment="1">
      <alignment horizontal="center" vertical="center" wrapText="1"/>
    </xf>
    <xf numFmtId="0" fontId="16" fillId="17" borderId="22" xfId="0" applyFont="1" applyFill="1" applyBorder="1" applyAlignment="1">
      <alignment horizontal="center" vertical="center" wrapText="1"/>
    </xf>
    <xf numFmtId="0" fontId="9" fillId="17" borderId="19" xfId="0" applyFont="1" applyFill="1" applyBorder="1" applyAlignment="1">
      <alignment horizontal="center" vertical="center" wrapText="1"/>
    </xf>
    <xf numFmtId="0" fontId="11" fillId="17" borderId="18" xfId="0" applyFont="1" applyFill="1" applyBorder="1" applyAlignment="1">
      <alignment horizontal="center" vertical="center" wrapText="1"/>
    </xf>
    <xf numFmtId="0" fontId="11" fillId="17" borderId="27" xfId="0" applyFont="1" applyFill="1" applyBorder="1" applyAlignment="1">
      <alignment horizontal="center" vertical="center" wrapText="1"/>
    </xf>
    <xf numFmtId="0" fontId="9" fillId="17" borderId="33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wrapText="1" indent="2"/>
    </xf>
    <xf numFmtId="0" fontId="7" fillId="0" borderId="0" xfId="0" applyFont="1" applyFill="1" applyAlignment="1">
      <alignment horizontal="left"/>
    </xf>
    <xf numFmtId="0" fontId="2" fillId="17" borderId="22" xfId="0" applyFont="1" applyFill="1" applyBorder="1" applyAlignment="1">
      <alignment vertical="center"/>
    </xf>
    <xf numFmtId="0" fontId="11" fillId="17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vertical="center" shrinkToFit="1"/>
    </xf>
    <xf numFmtId="0" fontId="25" fillId="19" borderId="17" xfId="0" applyFont="1" applyFill="1" applyBorder="1" applyAlignment="1">
      <alignment vertical="center"/>
    </xf>
    <xf numFmtId="0" fontId="2" fillId="19" borderId="0" xfId="0" applyFont="1" applyFill="1" applyAlignment="1">
      <alignment/>
    </xf>
    <xf numFmtId="0" fontId="27" fillId="19" borderId="31" xfId="0" applyFont="1" applyFill="1" applyBorder="1" applyAlignment="1">
      <alignment vertical="center" shrinkToFit="1"/>
    </xf>
    <xf numFmtId="0" fontId="25" fillId="0" borderId="15" xfId="0" applyFont="1" applyBorder="1" applyAlignment="1">
      <alignment horizontal="left" vertical="center"/>
    </xf>
    <xf numFmtId="0" fontId="25" fillId="0" borderId="17" xfId="0" applyFont="1" applyBorder="1" applyAlignment="1">
      <alignment horizontal="left" vertical="center"/>
    </xf>
    <xf numFmtId="0" fontId="25" fillId="19" borderId="15" xfId="0" applyFont="1" applyFill="1" applyBorder="1" applyAlignment="1">
      <alignment horizontal="left" vertical="center"/>
    </xf>
    <xf numFmtId="0" fontId="25" fillId="0" borderId="15" xfId="0" applyFont="1" applyFill="1" applyBorder="1" applyAlignment="1">
      <alignment horizontal="left" vertical="center"/>
    </xf>
    <xf numFmtId="0" fontId="25" fillId="0" borderId="12" xfId="0" applyFont="1" applyBorder="1" applyAlignment="1">
      <alignment horizontal="left" vertical="center"/>
    </xf>
    <xf numFmtId="0" fontId="25" fillId="19" borderId="17" xfId="0" applyFont="1" applyFill="1" applyBorder="1" applyAlignment="1">
      <alignment horizontal="left" vertical="center"/>
    </xf>
    <xf numFmtId="0" fontId="13" fillId="19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 shrinkToFit="1"/>
    </xf>
    <xf numFmtId="0" fontId="29" fillId="0" borderId="0" xfId="0" applyFont="1" applyFill="1" applyBorder="1" applyAlignment="1">
      <alignment horizontal="left" vertical="center" shrinkToFit="1"/>
    </xf>
    <xf numFmtId="0" fontId="15" fillId="19" borderId="10" xfId="0" applyFont="1" applyFill="1" applyBorder="1" applyAlignment="1">
      <alignment horizontal="left" vertical="center" shrinkToFit="1"/>
    </xf>
    <xf numFmtId="0" fontId="11" fillId="0" borderId="0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vertical="center" shrinkToFit="1"/>
    </xf>
    <xf numFmtId="0" fontId="15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shrinkToFit="1"/>
    </xf>
    <xf numFmtId="182" fontId="19" fillId="0" borderId="0" xfId="0" applyNumberFormat="1" applyFont="1" applyBorder="1" applyAlignment="1">
      <alignment horizontal="center" vertical="center" wrapText="1"/>
    </xf>
    <xf numFmtId="182" fontId="19" fillId="0" borderId="16" xfId="0" applyNumberFormat="1" applyFont="1" applyBorder="1" applyAlignment="1">
      <alignment horizontal="center" vertical="center" wrapText="1"/>
    </xf>
    <xf numFmtId="176" fontId="19" fillId="19" borderId="16" xfId="0" applyNumberFormat="1" applyFont="1" applyFill="1" applyBorder="1" applyAlignment="1">
      <alignment horizontal="center" vertical="center" wrapText="1"/>
    </xf>
    <xf numFmtId="176" fontId="19" fillId="19" borderId="0" xfId="0" applyNumberFormat="1" applyFont="1" applyFill="1" applyBorder="1" applyAlignment="1">
      <alignment horizontal="center" vertical="center" wrapText="1"/>
    </xf>
    <xf numFmtId="176" fontId="19" fillId="19" borderId="34" xfId="0" applyNumberFormat="1" applyFont="1" applyFill="1" applyBorder="1" applyAlignment="1">
      <alignment horizontal="center" vertical="center" wrapText="1"/>
    </xf>
    <xf numFmtId="176" fontId="19" fillId="0" borderId="16" xfId="0" applyNumberFormat="1" applyFont="1" applyBorder="1" applyAlignment="1">
      <alignment horizontal="center" vertical="center" wrapText="1"/>
    </xf>
    <xf numFmtId="176" fontId="19" fillId="0" borderId="0" xfId="0" applyNumberFormat="1" applyFont="1" applyBorder="1" applyAlignment="1">
      <alignment horizontal="center" vertical="center" wrapText="1"/>
    </xf>
    <xf numFmtId="176" fontId="19" fillId="0" borderId="35" xfId="0" applyNumberFormat="1" applyFont="1" applyBorder="1" applyAlignment="1">
      <alignment horizontal="center" vertical="center" wrapText="1"/>
    </xf>
    <xf numFmtId="176" fontId="19" fillId="19" borderId="35" xfId="0" applyNumberFormat="1" applyFont="1" applyFill="1" applyBorder="1" applyAlignment="1">
      <alignment horizontal="center" vertical="center" wrapText="1"/>
    </xf>
    <xf numFmtId="182" fontId="19" fillId="0" borderId="35" xfId="0" applyNumberFormat="1" applyFont="1" applyBorder="1" applyAlignment="1">
      <alignment horizontal="center" vertical="center" wrapText="1"/>
    </xf>
    <xf numFmtId="176" fontId="19" fillId="19" borderId="19" xfId="0" applyNumberFormat="1" applyFont="1" applyFill="1" applyBorder="1" applyAlignment="1">
      <alignment horizontal="center" vertical="center" wrapText="1"/>
    </xf>
    <xf numFmtId="176" fontId="19" fillId="19" borderId="10" xfId="0" applyNumberFormat="1" applyFont="1" applyFill="1" applyBorder="1" applyAlignment="1">
      <alignment horizontal="center" vertical="center" wrapText="1"/>
    </xf>
    <xf numFmtId="176" fontId="19" fillId="19" borderId="36" xfId="0" applyNumberFormat="1" applyFont="1" applyFill="1" applyBorder="1" applyAlignment="1">
      <alignment horizontal="center" vertical="center" wrapText="1"/>
    </xf>
    <xf numFmtId="0" fontId="2" fillId="19" borderId="10" xfId="0" applyFont="1" applyFill="1" applyBorder="1" applyAlignment="1">
      <alignment vertical="center"/>
    </xf>
    <xf numFmtId="0" fontId="2" fillId="19" borderId="32" xfId="0" applyFont="1" applyFill="1" applyBorder="1" applyAlignment="1">
      <alignment vertical="center"/>
    </xf>
    <xf numFmtId="0" fontId="9" fillId="19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13" fillId="0" borderId="10" xfId="0" applyFont="1" applyFill="1" applyBorder="1" applyAlignment="1">
      <alignment horizontal="left" vertical="center" wrapText="1"/>
    </xf>
    <xf numFmtId="176" fontId="9" fillId="0" borderId="35" xfId="0" applyNumberFormat="1" applyFont="1" applyFill="1" applyBorder="1" applyAlignment="1">
      <alignment horizontal="right" vertical="center" wrapText="1"/>
    </xf>
    <xf numFmtId="176" fontId="9" fillId="19" borderId="35" xfId="0" applyNumberFormat="1" applyFont="1" applyFill="1" applyBorder="1" applyAlignment="1">
      <alignment horizontal="right" vertical="center" wrapText="1"/>
    </xf>
    <xf numFmtId="176" fontId="9" fillId="0" borderId="36" xfId="0" applyNumberFormat="1" applyFont="1" applyFill="1" applyBorder="1" applyAlignment="1">
      <alignment horizontal="right" vertical="center" wrapText="1"/>
    </xf>
    <xf numFmtId="0" fontId="13" fillId="19" borderId="0" xfId="0" applyFont="1" applyFill="1" applyBorder="1" applyAlignment="1">
      <alignment horizontal="left" vertical="top" wrapText="1"/>
    </xf>
    <xf numFmtId="0" fontId="15" fillId="19" borderId="0" xfId="0" applyFont="1" applyFill="1" applyBorder="1" applyAlignment="1">
      <alignment horizontal="left" vertical="center" shrinkToFit="1"/>
    </xf>
    <xf numFmtId="0" fontId="15" fillId="19" borderId="0" xfId="0" applyFont="1" applyFill="1" applyBorder="1" applyAlignment="1">
      <alignment horizontal="left" vertical="center" wrapText="1" shrinkToFit="1"/>
    </xf>
    <xf numFmtId="0" fontId="15" fillId="0" borderId="10" xfId="0" applyFont="1" applyFill="1" applyBorder="1" applyAlignment="1">
      <alignment horizontal="left" vertical="center" shrinkToFit="1"/>
    </xf>
    <xf numFmtId="176" fontId="9" fillId="0" borderId="19" xfId="0" applyNumberFormat="1" applyFont="1" applyFill="1" applyBorder="1" applyAlignment="1">
      <alignment horizontal="right" vertical="center" wrapText="1"/>
    </xf>
    <xf numFmtId="177" fontId="9" fillId="0" borderId="15" xfId="0" applyNumberFormat="1" applyFont="1" applyFill="1" applyBorder="1" applyAlignment="1">
      <alignment horizontal="right" vertical="center" wrapText="1"/>
    </xf>
    <xf numFmtId="0" fontId="9" fillId="0" borderId="10" xfId="0" applyFont="1" applyBorder="1" applyAlignment="1">
      <alignment horizontal="justify" vertical="center" wrapText="1"/>
    </xf>
    <xf numFmtId="0" fontId="9" fillId="19" borderId="11" xfId="0" applyFont="1" applyFill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19" fillId="0" borderId="0" xfId="0" applyFont="1" applyAlignment="1">
      <alignment/>
    </xf>
    <xf numFmtId="0" fontId="7" fillId="0" borderId="0" xfId="0" applyFont="1" applyBorder="1" applyAlignment="1">
      <alignment horizontal="left"/>
    </xf>
    <xf numFmtId="0" fontId="9" fillId="17" borderId="11" xfId="0" applyFont="1" applyFill="1" applyBorder="1" applyAlignment="1">
      <alignment horizontal="center" vertical="center"/>
    </xf>
    <xf numFmtId="176" fontId="19" fillId="19" borderId="16" xfId="0" applyNumberFormat="1" applyFont="1" applyFill="1" applyBorder="1" applyAlignment="1">
      <alignment horizontal="right" vertical="center" wrapText="1"/>
    </xf>
    <xf numFmtId="176" fontId="19" fillId="19" borderId="0" xfId="0" applyNumberFormat="1" applyFont="1" applyFill="1" applyBorder="1" applyAlignment="1">
      <alignment horizontal="right" vertical="center" wrapText="1"/>
    </xf>
    <xf numFmtId="176" fontId="19" fillId="19" borderId="35" xfId="0" applyNumberFormat="1" applyFont="1" applyFill="1" applyBorder="1" applyAlignment="1">
      <alignment horizontal="right" vertical="center" wrapText="1"/>
    </xf>
    <xf numFmtId="0" fontId="11" fillId="0" borderId="0" xfId="0" applyFont="1" applyBorder="1" applyAlignment="1">
      <alignment horizontal="left" vertical="center" wrapText="1"/>
    </xf>
    <xf numFmtId="176" fontId="19" fillId="0" borderId="16" xfId="0" applyNumberFormat="1" applyFont="1" applyFill="1" applyBorder="1" applyAlignment="1">
      <alignment horizontal="right" vertical="center" wrapText="1"/>
    </xf>
    <xf numFmtId="176" fontId="19" fillId="0" borderId="0" xfId="0" applyNumberFormat="1" applyFont="1" applyBorder="1" applyAlignment="1">
      <alignment horizontal="right" vertical="center" wrapText="1"/>
    </xf>
    <xf numFmtId="176" fontId="19" fillId="0" borderId="16" xfId="0" applyNumberFormat="1" applyFont="1" applyBorder="1" applyAlignment="1">
      <alignment horizontal="right" vertical="center" wrapText="1"/>
    </xf>
    <xf numFmtId="176" fontId="19" fillId="0" borderId="35" xfId="0" applyNumberFormat="1" applyFont="1" applyFill="1" applyBorder="1" applyAlignment="1">
      <alignment horizontal="right" vertical="center" wrapText="1"/>
    </xf>
    <xf numFmtId="0" fontId="11" fillId="19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justify" vertical="center" wrapText="1"/>
    </xf>
    <xf numFmtId="0" fontId="6" fillId="0" borderId="0" xfId="0" applyFont="1" applyFill="1" applyBorder="1" applyAlignment="1">
      <alignment horizontal="justify" vertical="center" wrapText="1"/>
    </xf>
    <xf numFmtId="176" fontId="19" fillId="0" borderId="0" xfId="0" applyNumberFormat="1" applyFont="1" applyFill="1" applyBorder="1" applyAlignment="1">
      <alignment horizontal="right" vertical="center" wrapText="1"/>
    </xf>
    <xf numFmtId="181" fontId="19" fillId="0" borderId="0" xfId="0" applyNumberFormat="1" applyFont="1" applyFill="1" applyBorder="1" applyAlignment="1">
      <alignment horizontal="right" vertical="center" wrapText="1"/>
    </xf>
    <xf numFmtId="182" fontId="19" fillId="19" borderId="16" xfId="0" applyNumberFormat="1" applyFont="1" applyFill="1" applyBorder="1" applyAlignment="1">
      <alignment horizontal="right" vertical="center" wrapText="1"/>
    </xf>
    <xf numFmtId="182" fontId="19" fillId="19" borderId="0" xfId="0" applyNumberFormat="1" applyFont="1" applyFill="1" applyBorder="1" applyAlignment="1">
      <alignment horizontal="right" vertical="center" wrapText="1"/>
    </xf>
    <xf numFmtId="182" fontId="19" fillId="19" borderId="35" xfId="0" applyNumberFormat="1" applyFont="1" applyFill="1" applyBorder="1" applyAlignment="1">
      <alignment horizontal="right" vertical="center" wrapText="1"/>
    </xf>
    <xf numFmtId="182" fontId="19" fillId="0" borderId="16" xfId="0" applyNumberFormat="1" applyFont="1" applyFill="1" applyBorder="1" applyAlignment="1">
      <alignment horizontal="right" vertical="center" wrapText="1"/>
    </xf>
    <xf numFmtId="182" fontId="19" fillId="0" borderId="0" xfId="0" applyNumberFormat="1" applyFont="1" applyFill="1" applyBorder="1" applyAlignment="1">
      <alignment horizontal="right" vertical="center" wrapText="1"/>
    </xf>
    <xf numFmtId="182" fontId="19" fillId="0" borderId="35" xfId="0" applyNumberFormat="1" applyFont="1" applyFill="1" applyBorder="1" applyAlignment="1">
      <alignment horizontal="right" vertical="center" wrapText="1"/>
    </xf>
    <xf numFmtId="182" fontId="19" fillId="0" borderId="0" xfId="0" applyNumberFormat="1" applyFont="1" applyBorder="1" applyAlignment="1">
      <alignment horizontal="right" vertical="center" wrapText="1"/>
    </xf>
    <xf numFmtId="0" fontId="9" fillId="19" borderId="10" xfId="0" applyFont="1" applyFill="1" applyBorder="1" applyAlignment="1">
      <alignment horizontal="left" vertical="center" wrapText="1"/>
    </xf>
    <xf numFmtId="0" fontId="11" fillId="19" borderId="10" xfId="0" applyFont="1" applyFill="1" applyBorder="1" applyAlignment="1">
      <alignment horizontal="left" vertical="center" wrapText="1"/>
    </xf>
    <xf numFmtId="0" fontId="2" fillId="19" borderId="10" xfId="0" applyFont="1" applyFill="1" applyBorder="1" applyAlignment="1">
      <alignment horizontal="justify" vertical="center" wrapText="1"/>
    </xf>
    <xf numFmtId="0" fontId="5" fillId="0" borderId="0" xfId="0" applyFont="1" applyBorder="1" applyAlignment="1">
      <alignment horizontal="left" vertical="center" wrapText="1"/>
    </xf>
    <xf numFmtId="176" fontId="2" fillId="0" borderId="0" xfId="0" applyNumberFormat="1" applyFont="1" applyBorder="1" applyAlignment="1">
      <alignment horizontal="right" vertical="center" wrapText="1"/>
    </xf>
    <xf numFmtId="0" fontId="12" fillId="0" borderId="0" xfId="0" applyFont="1" applyBorder="1" applyAlignment="1">
      <alignment vertical="center" shrinkToFit="1"/>
    </xf>
    <xf numFmtId="0" fontId="9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justify" vertical="center" wrapText="1"/>
    </xf>
    <xf numFmtId="181" fontId="19" fillId="18" borderId="19" xfId="0" applyNumberFormat="1" applyFont="1" applyFill="1" applyBorder="1" applyAlignment="1">
      <alignment horizontal="right" vertical="center" wrapText="1"/>
    </xf>
    <xf numFmtId="181" fontId="19" fillId="0" borderId="10" xfId="0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justify" vertical="center" wrapText="1"/>
    </xf>
    <xf numFmtId="0" fontId="6" fillId="0" borderId="10" xfId="0" applyFont="1" applyFill="1" applyBorder="1" applyAlignment="1">
      <alignment horizontal="justify" vertical="center" wrapText="1"/>
    </xf>
    <xf numFmtId="176" fontId="19" fillId="0" borderId="19" xfId="0" applyNumberFormat="1" applyFont="1" applyFill="1" applyBorder="1" applyAlignment="1">
      <alignment horizontal="right" vertical="center" wrapText="1"/>
    </xf>
    <xf numFmtId="176" fontId="19" fillId="0" borderId="10" xfId="0" applyNumberFormat="1" applyFont="1" applyFill="1" applyBorder="1" applyAlignment="1">
      <alignment horizontal="right" vertical="center" wrapText="1"/>
    </xf>
    <xf numFmtId="176" fontId="19" fillId="0" borderId="36" xfId="0" applyNumberFormat="1" applyFont="1" applyFill="1" applyBorder="1" applyAlignment="1">
      <alignment horizontal="right" vertical="center" wrapText="1"/>
    </xf>
    <xf numFmtId="0" fontId="7" fillId="0" borderId="0" xfId="0" applyFont="1" applyBorder="1" applyAlignment="1">
      <alignment/>
    </xf>
    <xf numFmtId="0" fontId="4" fillId="0" borderId="0" xfId="0" applyFont="1" applyAlignment="1">
      <alignment vertical="top"/>
    </xf>
    <xf numFmtId="0" fontId="0" fillId="0" borderId="0" xfId="0" applyFill="1" applyBorder="1" applyAlignment="1">
      <alignment/>
    </xf>
    <xf numFmtId="0" fontId="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7" fillId="0" borderId="0" xfId="0" applyFont="1" applyBorder="1" applyAlignment="1">
      <alignment horizontal="left" indent="2"/>
    </xf>
    <xf numFmtId="0" fontId="4" fillId="0" borderId="0" xfId="0" applyFont="1" applyAlignment="1">
      <alignment horizontal="left" vertical="top" indent="2"/>
    </xf>
    <xf numFmtId="0" fontId="32" fillId="0" borderId="0" xfId="0" applyFont="1" applyAlignment="1">
      <alignment horizontal="left" vertical="top" indent="2"/>
    </xf>
    <xf numFmtId="182" fontId="19" fillId="19" borderId="16" xfId="0" applyNumberFormat="1" applyFont="1" applyFill="1" applyBorder="1" applyAlignment="1">
      <alignment horizontal="center" vertical="center" wrapText="1"/>
    </xf>
    <xf numFmtId="182" fontId="19" fillId="19" borderId="0" xfId="0" applyNumberFormat="1" applyFont="1" applyFill="1" applyBorder="1" applyAlignment="1">
      <alignment horizontal="center" vertical="center" wrapText="1"/>
    </xf>
    <xf numFmtId="182" fontId="19" fillId="0" borderId="19" xfId="0" applyNumberFormat="1" applyFont="1" applyBorder="1" applyAlignment="1">
      <alignment horizontal="center" vertical="center" wrapText="1"/>
    </xf>
    <xf numFmtId="182" fontId="19" fillId="0" borderId="10" xfId="0" applyNumberFormat="1" applyFont="1" applyBorder="1" applyAlignment="1">
      <alignment horizontal="center" vertical="center" wrapText="1"/>
    </xf>
    <xf numFmtId="0" fontId="4" fillId="0" borderId="0" xfId="0" applyFont="1" applyFill="1" applyAlignment="1">
      <alignment vertical="top"/>
    </xf>
    <xf numFmtId="0" fontId="9" fillId="0" borderId="0" xfId="0" applyFont="1" applyFill="1" applyBorder="1" applyAlignment="1">
      <alignment horizontal="center" vertical="center"/>
    </xf>
    <xf numFmtId="182" fontId="19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top"/>
    </xf>
    <xf numFmtId="0" fontId="32" fillId="0" borderId="0" xfId="0" applyFont="1" applyAlignment="1">
      <alignment horizontal="left" vertical="top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justify" vertical="center" wrapText="1"/>
    </xf>
    <xf numFmtId="179" fontId="2" fillId="0" borderId="0" xfId="0" applyNumberFormat="1" applyFont="1" applyFill="1" applyBorder="1" applyAlignment="1">
      <alignment horizontal="right" vertical="center" wrapText="1"/>
    </xf>
    <xf numFmtId="0" fontId="17" fillId="0" borderId="0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right" vertical="center" wrapText="1"/>
    </xf>
    <xf numFmtId="179" fontId="2" fillId="0" borderId="0" xfId="0" applyNumberFormat="1" applyFont="1" applyFill="1" applyBorder="1" applyAlignment="1">
      <alignment vertical="center"/>
    </xf>
    <xf numFmtId="0" fontId="9" fillId="0" borderId="0" xfId="0" applyFont="1" applyAlignment="1">
      <alignment/>
    </xf>
    <xf numFmtId="0" fontId="4" fillId="0" borderId="0" xfId="0" applyFont="1" applyAlignment="1">
      <alignment horizontal="left" vertical="top" wrapText="1"/>
    </xf>
    <xf numFmtId="0" fontId="32" fillId="0" borderId="0" xfId="0" applyFont="1" applyAlignment="1">
      <alignment horizontal="left" vertical="top" wrapText="1"/>
    </xf>
    <xf numFmtId="0" fontId="3" fillId="19" borderId="11" xfId="0" applyFont="1" applyFill="1" applyBorder="1" applyAlignment="1">
      <alignment horizontal="justify" vertical="center" wrapText="1"/>
    </xf>
    <xf numFmtId="0" fontId="12" fillId="19" borderId="0" xfId="0" applyFont="1" applyFill="1" applyBorder="1" applyAlignment="1">
      <alignment horizontal="justify" vertical="center" wrapText="1"/>
    </xf>
    <xf numFmtId="176" fontId="19" fillId="19" borderId="18" xfId="0" applyNumberFormat="1" applyFont="1" applyFill="1" applyBorder="1" applyAlignment="1">
      <alignment horizontal="right" vertical="center" wrapText="1"/>
    </xf>
    <xf numFmtId="176" fontId="19" fillId="19" borderId="11" xfId="0" applyNumberFormat="1" applyFont="1" applyFill="1" applyBorder="1" applyAlignment="1">
      <alignment horizontal="right" vertical="center" wrapText="1"/>
    </xf>
    <xf numFmtId="176" fontId="19" fillId="19" borderId="34" xfId="0" applyNumberFormat="1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justify" vertical="center" wrapText="1"/>
    </xf>
    <xf numFmtId="0" fontId="12" fillId="0" borderId="0" xfId="0" applyFont="1" applyBorder="1" applyAlignment="1">
      <alignment horizontal="justify" vertical="center" wrapText="1"/>
    </xf>
    <xf numFmtId="0" fontId="3" fillId="19" borderId="0" xfId="0" applyFont="1" applyFill="1" applyBorder="1" applyAlignment="1">
      <alignment horizontal="justify" vertical="center" wrapText="1"/>
    </xf>
    <xf numFmtId="181" fontId="19" fillId="19" borderId="16" xfId="0" applyNumberFormat="1" applyFont="1" applyFill="1" applyBorder="1" applyAlignment="1">
      <alignment horizontal="right" vertical="center" wrapText="1"/>
    </xf>
    <xf numFmtId="181" fontId="19" fillId="19" borderId="0" xfId="0" applyNumberFormat="1" applyFont="1" applyFill="1" applyBorder="1" applyAlignment="1">
      <alignment horizontal="right" vertical="center" wrapText="1"/>
    </xf>
    <xf numFmtId="181" fontId="19" fillId="19" borderId="35" xfId="0" applyNumberFormat="1" applyFont="1" applyFill="1" applyBorder="1" applyAlignment="1">
      <alignment horizontal="right" vertical="center" wrapText="1"/>
    </xf>
    <xf numFmtId="183" fontId="19" fillId="0" borderId="35" xfId="0" applyNumberFormat="1" applyFont="1" applyBorder="1" applyAlignment="1">
      <alignment horizontal="right" vertical="center" wrapText="1"/>
    </xf>
    <xf numFmtId="0" fontId="33" fillId="19" borderId="0" xfId="0" applyFont="1" applyFill="1" applyBorder="1" applyAlignment="1">
      <alignment horizontal="justify" vertical="center" wrapText="1"/>
    </xf>
    <xf numFmtId="180" fontId="0" fillId="0" borderId="0" xfId="0" applyNumberFormat="1" applyBorder="1" applyAlignment="1">
      <alignment horizontal="right" vertical="center" wrapText="1"/>
    </xf>
    <xf numFmtId="0" fontId="9" fillId="0" borderId="10" xfId="0" applyFont="1" applyFill="1" applyBorder="1" applyAlignment="1">
      <alignment vertical="center"/>
    </xf>
    <xf numFmtId="0" fontId="34" fillId="0" borderId="0" xfId="0" applyFont="1" applyAlignment="1">
      <alignment horizontal="center" vertical="top" wrapText="1"/>
    </xf>
    <xf numFmtId="176" fontId="19" fillId="19" borderId="23" xfId="0" applyNumberFormat="1" applyFont="1" applyFill="1" applyBorder="1" applyAlignment="1">
      <alignment horizontal="right" vertical="center" wrapText="1"/>
    </xf>
    <xf numFmtId="182" fontId="19" fillId="0" borderId="23" xfId="0" applyNumberFormat="1" applyFont="1" applyFill="1" applyBorder="1" applyAlignment="1">
      <alignment horizontal="right" vertical="center" wrapText="1"/>
    </xf>
    <xf numFmtId="176" fontId="19" fillId="0" borderId="23" xfId="0" applyNumberFormat="1" applyFont="1" applyFill="1" applyBorder="1" applyAlignment="1">
      <alignment horizontal="right" vertical="center" wrapText="1"/>
    </xf>
    <xf numFmtId="182" fontId="19" fillId="19" borderId="23" xfId="0" applyNumberFormat="1" applyFont="1" applyFill="1" applyBorder="1" applyAlignment="1">
      <alignment horizontal="right" vertical="center" wrapText="1"/>
    </xf>
    <xf numFmtId="176" fontId="19" fillId="19" borderId="27" xfId="0" applyNumberFormat="1" applyFont="1" applyFill="1" applyBorder="1" applyAlignment="1">
      <alignment horizontal="right" vertical="center" wrapText="1"/>
    </xf>
    <xf numFmtId="176" fontId="19" fillId="0" borderId="33" xfId="0" applyNumberFormat="1" applyFont="1" applyFill="1" applyBorder="1" applyAlignment="1">
      <alignment horizontal="right" vertical="center" wrapText="1"/>
    </xf>
    <xf numFmtId="182" fontId="19" fillId="0" borderId="16" xfId="0" applyNumberFormat="1" applyFont="1" applyFill="1" applyBorder="1" applyAlignment="1">
      <alignment horizontal="center" vertical="center" wrapText="1"/>
    </xf>
    <xf numFmtId="182" fontId="19" fillId="0" borderId="19" xfId="0" applyNumberFormat="1" applyFont="1" applyFill="1" applyBorder="1" applyAlignment="1">
      <alignment horizontal="center" vertical="center" wrapText="1"/>
    </xf>
    <xf numFmtId="182" fontId="9" fillId="0" borderId="16" xfId="0" applyNumberFormat="1" applyFont="1" applyBorder="1" applyAlignment="1">
      <alignment horizontal="right" vertical="center" wrapText="1"/>
    </xf>
    <xf numFmtId="176" fontId="9" fillId="19" borderId="18" xfId="0" applyNumberFormat="1" applyFont="1" applyFill="1" applyBorder="1" applyAlignment="1">
      <alignment horizontal="right" vertical="center" wrapText="1"/>
    </xf>
    <xf numFmtId="176" fontId="9" fillId="0" borderId="16" xfId="0" applyNumberFormat="1" applyFont="1" applyBorder="1" applyAlignment="1">
      <alignment horizontal="right" vertical="center" wrapText="1"/>
    </xf>
    <xf numFmtId="176" fontId="9" fillId="0" borderId="19" xfId="0" applyNumberFormat="1" applyFont="1" applyBorder="1" applyAlignment="1">
      <alignment horizontal="right" vertical="center" wrapText="1"/>
    </xf>
    <xf numFmtId="182" fontId="9" fillId="0" borderId="31" xfId="0" applyNumberFormat="1" applyFont="1" applyFill="1" applyBorder="1" applyAlignment="1">
      <alignment horizontal="right" vertical="center" wrapText="1"/>
    </xf>
    <xf numFmtId="180" fontId="9" fillId="19" borderId="33" xfId="0" applyNumberFormat="1" applyFont="1" applyFill="1" applyBorder="1" applyAlignment="1">
      <alignment horizontal="right" vertical="center" wrapText="1"/>
    </xf>
    <xf numFmtId="180" fontId="9" fillId="0" borderId="33" xfId="0" applyNumberFormat="1" applyFont="1" applyFill="1" applyBorder="1" applyAlignment="1">
      <alignment horizontal="right" vertical="center" wrapText="1"/>
    </xf>
    <xf numFmtId="0" fontId="7" fillId="0" borderId="0" xfId="0" applyFont="1" applyBorder="1" applyAlignment="1">
      <alignment horizontal="left" wrapText="1" indent="2"/>
    </xf>
    <xf numFmtId="0" fontId="9" fillId="0" borderId="22" xfId="0" applyFont="1" applyFill="1" applyBorder="1" applyAlignment="1">
      <alignment horizontal="center" vertical="center"/>
    </xf>
    <xf numFmtId="0" fontId="27" fillId="0" borderId="22" xfId="0" applyFont="1" applyFill="1" applyBorder="1" applyAlignment="1">
      <alignment horizontal="center" vertical="center"/>
    </xf>
    <xf numFmtId="176" fontId="19" fillId="0" borderId="22" xfId="0" applyNumberFormat="1" applyFont="1" applyFill="1" applyBorder="1" applyAlignment="1">
      <alignment horizontal="right" vertical="center" wrapText="1"/>
    </xf>
    <xf numFmtId="176" fontId="9" fillId="19" borderId="20" xfId="0" applyNumberFormat="1" applyFont="1" applyFill="1" applyBorder="1" applyAlignment="1">
      <alignment horizontal="right" vertical="center" wrapText="1"/>
    </xf>
    <xf numFmtId="180" fontId="9" fillId="0" borderId="29" xfId="0" applyNumberFormat="1" applyFont="1" applyFill="1" applyBorder="1" applyAlignment="1">
      <alignment horizontal="right" vertical="center" wrapText="1"/>
    </xf>
    <xf numFmtId="180" fontId="9" fillId="0" borderId="27" xfId="0" applyNumberFormat="1" applyFont="1" applyFill="1" applyBorder="1" applyAlignment="1">
      <alignment horizontal="right" vertical="center" wrapText="1"/>
    </xf>
    <xf numFmtId="176" fontId="9" fillId="0" borderId="20" xfId="0" applyNumberFormat="1" applyFont="1" applyFill="1" applyBorder="1" applyAlignment="1">
      <alignment horizontal="right" vertical="center"/>
    </xf>
    <xf numFmtId="182" fontId="9" fillId="0" borderId="23" xfId="42" applyNumberFormat="1" applyFont="1" applyBorder="1" applyAlignment="1">
      <alignment horizontal="right" vertical="center"/>
    </xf>
    <xf numFmtId="38" fontId="0" fillId="0" borderId="0" xfId="49" applyFont="1" applyAlignment="1">
      <alignment/>
    </xf>
    <xf numFmtId="182" fontId="9" fillId="0" borderId="32" xfId="0" applyNumberFormat="1" applyFont="1" applyFill="1" applyBorder="1" applyAlignment="1">
      <alignment horizontal="right" vertical="center" wrapText="1"/>
    </xf>
    <xf numFmtId="182" fontId="9" fillId="0" borderId="10" xfId="0" applyNumberFormat="1" applyFont="1" applyFill="1" applyBorder="1" applyAlignment="1">
      <alignment horizontal="right" vertical="center" wrapText="1"/>
    </xf>
    <xf numFmtId="187" fontId="9" fillId="19" borderId="23" xfId="42" applyNumberFormat="1" applyFont="1" applyFill="1" applyBorder="1" applyAlignment="1">
      <alignment horizontal="right" vertical="center" wrapText="1"/>
    </xf>
    <xf numFmtId="187" fontId="9" fillId="0" borderId="23" xfId="42" applyNumberFormat="1" applyFont="1" applyFill="1" applyBorder="1" applyAlignment="1">
      <alignment horizontal="right" vertical="center" wrapText="1"/>
    </xf>
    <xf numFmtId="180" fontId="9" fillId="0" borderId="23" xfId="0" applyNumberFormat="1" applyFont="1" applyBorder="1" applyAlignment="1">
      <alignment horizontal="right" vertical="center" wrapText="1"/>
    </xf>
    <xf numFmtId="0" fontId="27" fillId="0" borderId="0" xfId="0" applyFont="1" applyAlignment="1">
      <alignment horizontal="center" vertical="top" wrapText="1"/>
    </xf>
    <xf numFmtId="0" fontId="0" fillId="19" borderId="0" xfId="0" applyFont="1" applyFill="1" applyBorder="1" applyAlignment="1">
      <alignment/>
    </xf>
    <xf numFmtId="182" fontId="9" fillId="19" borderId="31" xfId="0" applyNumberFormat="1" applyFont="1" applyFill="1" applyBorder="1" applyAlignment="1">
      <alignment horizontal="right" vertical="center" wrapText="1"/>
    </xf>
    <xf numFmtId="182" fontId="9" fillId="19" borderId="0" xfId="0" applyNumberFormat="1" applyFont="1" applyFill="1" applyBorder="1" applyAlignment="1">
      <alignment horizontal="right" vertical="center" wrapText="1"/>
    </xf>
    <xf numFmtId="38" fontId="19" fillId="19" borderId="35" xfId="49" applyFont="1" applyFill="1" applyBorder="1" applyAlignment="1">
      <alignment horizontal="right" vertical="center" wrapText="1"/>
    </xf>
    <xf numFmtId="38" fontId="19" fillId="0" borderId="35" xfId="49" applyFont="1" applyFill="1" applyBorder="1" applyAlignment="1">
      <alignment horizontal="right" vertical="center" wrapText="1"/>
    </xf>
    <xf numFmtId="38" fontId="2" fillId="0" borderId="0" xfId="49" applyFont="1" applyBorder="1" applyAlignment="1">
      <alignment horizontal="right" vertical="center" wrapText="1"/>
    </xf>
    <xf numFmtId="38" fontId="19" fillId="0" borderId="36" xfId="49" applyFont="1" applyFill="1" applyBorder="1" applyAlignment="1">
      <alignment horizontal="right" vertical="center" wrapText="1"/>
    </xf>
    <xf numFmtId="38" fontId="7" fillId="0" borderId="0" xfId="49" applyFont="1" applyBorder="1" applyAlignment="1">
      <alignment horizontal="left"/>
    </xf>
    <xf numFmtId="191" fontId="19" fillId="19" borderId="35" xfId="49" applyNumberFormat="1" applyFont="1" applyFill="1" applyBorder="1" applyAlignment="1">
      <alignment horizontal="right" vertical="center" wrapText="1"/>
    </xf>
    <xf numFmtId="190" fontId="19" fillId="0" borderId="36" xfId="49" applyNumberFormat="1" applyFont="1" applyFill="1" applyBorder="1" applyAlignment="1">
      <alignment horizontal="right" vertical="center" wrapText="1"/>
    </xf>
    <xf numFmtId="191" fontId="19" fillId="0" borderId="35" xfId="49" applyNumberFormat="1" applyFont="1" applyFill="1" applyBorder="1" applyAlignment="1">
      <alignment horizontal="right" vertical="center" wrapText="1"/>
    </xf>
    <xf numFmtId="191" fontId="19" fillId="19" borderId="36" xfId="49" applyNumberFormat="1" applyFont="1" applyFill="1" applyBorder="1" applyAlignment="1">
      <alignment horizontal="right" vertical="center" wrapText="1"/>
    </xf>
    <xf numFmtId="187" fontId="9" fillId="19" borderId="28" xfId="42" applyNumberFormat="1" applyFont="1" applyFill="1" applyBorder="1" applyAlignment="1">
      <alignment horizontal="right" vertical="center" wrapText="1"/>
    </xf>
    <xf numFmtId="176" fontId="9" fillId="19" borderId="16" xfId="49" applyNumberFormat="1" applyFont="1" applyFill="1" applyBorder="1" applyAlignment="1">
      <alignment horizontal="right" vertical="center"/>
    </xf>
    <xf numFmtId="40" fontId="19" fillId="0" borderId="35" xfId="49" applyNumberFormat="1" applyFont="1" applyFill="1" applyBorder="1" applyAlignment="1">
      <alignment horizontal="right" vertical="center" wrapText="1"/>
    </xf>
    <xf numFmtId="183" fontId="19" fillId="0" borderId="23" xfId="0" applyNumberFormat="1" applyFont="1" applyBorder="1" applyAlignment="1">
      <alignment horizontal="right" vertical="center" wrapText="1"/>
    </xf>
    <xf numFmtId="181" fontId="19" fillId="19" borderId="23" xfId="0" applyNumberFormat="1" applyFont="1" applyFill="1" applyBorder="1" applyAlignment="1">
      <alignment horizontal="right" vertical="center" wrapText="1"/>
    </xf>
    <xf numFmtId="182" fontId="19" fillId="19" borderId="33" xfId="0" applyNumberFormat="1" applyFont="1" applyFill="1" applyBorder="1" applyAlignment="1">
      <alignment horizontal="right" vertical="center" wrapText="1"/>
    </xf>
    <xf numFmtId="193" fontId="19" fillId="0" borderId="35" xfId="49" applyNumberFormat="1" applyFont="1" applyFill="1" applyBorder="1" applyAlignment="1">
      <alignment horizontal="right" vertical="center" wrapText="1"/>
    </xf>
    <xf numFmtId="182" fontId="19" fillId="19" borderId="36" xfId="0" applyNumberFormat="1" applyFont="1" applyFill="1" applyBorder="1" applyAlignment="1">
      <alignment horizontal="right" vertical="center" wrapText="1"/>
    </xf>
    <xf numFmtId="0" fontId="0" fillId="0" borderId="22" xfId="0" applyBorder="1" applyAlignment="1">
      <alignment/>
    </xf>
    <xf numFmtId="177" fontId="19" fillId="0" borderId="35" xfId="49" applyNumberFormat="1" applyFont="1" applyFill="1" applyBorder="1" applyAlignment="1">
      <alignment horizontal="right" vertical="center" wrapText="1"/>
    </xf>
    <xf numFmtId="182" fontId="19" fillId="0" borderId="36" xfId="0" applyNumberFormat="1" applyFont="1" applyFill="1" applyBorder="1" applyAlignment="1">
      <alignment horizontal="center" vertical="center" wrapText="1"/>
    </xf>
    <xf numFmtId="182" fontId="19" fillId="0" borderId="12" xfId="0" applyNumberFormat="1" applyFont="1" applyFill="1" applyBorder="1" applyAlignment="1">
      <alignment horizontal="center" vertical="center" wrapText="1"/>
    </xf>
    <xf numFmtId="182" fontId="19" fillId="0" borderId="10" xfId="0" applyNumberFormat="1" applyFont="1" applyFill="1" applyBorder="1" applyAlignment="1">
      <alignment horizontal="center" vertical="center" wrapText="1"/>
    </xf>
    <xf numFmtId="182" fontId="19" fillId="19" borderId="15" xfId="0" applyNumberFormat="1" applyFont="1" applyFill="1" applyBorder="1" applyAlignment="1">
      <alignment horizontal="center" vertical="center" wrapText="1"/>
    </xf>
    <xf numFmtId="182" fontId="19" fillId="19" borderId="18" xfId="0" applyNumberFormat="1" applyFont="1" applyFill="1" applyBorder="1" applyAlignment="1">
      <alignment horizontal="center" vertical="center" wrapText="1"/>
    </xf>
    <xf numFmtId="182" fontId="19" fillId="19" borderId="35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justify" vertical="center" wrapText="1"/>
    </xf>
    <xf numFmtId="182" fontId="19" fillId="0" borderId="15" xfId="0" applyNumberFormat="1" applyFont="1" applyFill="1" applyBorder="1" applyAlignment="1">
      <alignment horizontal="center" vertical="center" wrapText="1"/>
    </xf>
    <xf numFmtId="182" fontId="19" fillId="0" borderId="35" xfId="0" applyNumberFormat="1" applyFont="1" applyFill="1" applyBorder="1" applyAlignment="1">
      <alignment horizontal="center" vertical="center" wrapText="1"/>
    </xf>
    <xf numFmtId="0" fontId="25" fillId="0" borderId="0" xfId="0" applyFont="1" applyBorder="1" applyAlignment="1">
      <alignment horizontal="center"/>
    </xf>
    <xf numFmtId="194" fontId="9" fillId="19" borderId="23" xfId="0" applyNumberFormat="1" applyFont="1" applyFill="1" applyBorder="1" applyAlignment="1">
      <alignment horizontal="right" vertical="center" wrapText="1"/>
    </xf>
    <xf numFmtId="0" fontId="37" fillId="0" borderId="0" xfId="0" applyFont="1" applyBorder="1" applyAlignment="1">
      <alignment horizontal="justify" vertical="center" wrapText="1"/>
    </xf>
    <xf numFmtId="0" fontId="27" fillId="0" borderId="0" xfId="0" applyFont="1" applyBorder="1" applyAlignment="1">
      <alignment horizontal="justify" vertical="center" wrapText="1"/>
    </xf>
    <xf numFmtId="0" fontId="27" fillId="0" borderId="31" xfId="0" applyFont="1" applyFill="1" applyBorder="1" applyAlignment="1">
      <alignment horizontal="center" vertical="center"/>
    </xf>
    <xf numFmtId="0" fontId="27" fillId="0" borderId="32" xfId="0" applyFont="1" applyBorder="1" applyAlignment="1">
      <alignment horizontal="center" vertical="top" wrapText="1"/>
    </xf>
    <xf numFmtId="0" fontId="10" fillId="17" borderId="37" xfId="0" applyFont="1" applyFill="1" applyBorder="1" applyAlignment="1">
      <alignment horizontal="center" vertical="center" wrapText="1"/>
    </xf>
    <xf numFmtId="0" fontId="10" fillId="17" borderId="38" xfId="0" applyFont="1" applyFill="1" applyBorder="1" applyAlignment="1">
      <alignment horizontal="center" vertical="center" wrapText="1"/>
    </xf>
    <xf numFmtId="176" fontId="9" fillId="19" borderId="39" xfId="0" applyNumberFormat="1" applyFont="1" applyFill="1" applyBorder="1" applyAlignment="1">
      <alignment horizontal="right" vertical="center" wrapText="1"/>
    </xf>
    <xf numFmtId="182" fontId="9" fillId="19" borderId="40" xfId="0" applyNumberFormat="1" applyFont="1" applyFill="1" applyBorder="1" applyAlignment="1">
      <alignment horizontal="right" vertical="center" wrapText="1"/>
    </xf>
    <xf numFmtId="176" fontId="9" fillId="0" borderId="41" xfId="0" applyNumberFormat="1" applyFont="1" applyFill="1" applyBorder="1" applyAlignment="1">
      <alignment horizontal="right" vertical="center" wrapText="1"/>
    </xf>
    <xf numFmtId="182" fontId="9" fillId="0" borderId="40" xfId="0" applyNumberFormat="1" applyFont="1" applyFill="1" applyBorder="1" applyAlignment="1">
      <alignment horizontal="right" vertical="center" wrapText="1"/>
    </xf>
    <xf numFmtId="176" fontId="9" fillId="19" borderId="41" xfId="0" applyNumberFormat="1" applyFont="1" applyFill="1" applyBorder="1" applyAlignment="1">
      <alignment horizontal="right" vertical="center" wrapText="1"/>
    </xf>
    <xf numFmtId="176" fontId="9" fillId="0" borderId="42" xfId="0" applyNumberFormat="1" applyFont="1" applyFill="1" applyBorder="1" applyAlignment="1">
      <alignment horizontal="right" vertical="center" wrapText="1"/>
    </xf>
    <xf numFmtId="176" fontId="9" fillId="19" borderId="42" xfId="0" applyNumberFormat="1" applyFont="1" applyFill="1" applyBorder="1" applyAlignment="1">
      <alignment horizontal="right" vertical="center" wrapText="1"/>
    </xf>
    <xf numFmtId="176" fontId="9" fillId="0" borderId="43" xfId="0" applyNumberFormat="1" applyFont="1" applyFill="1" applyBorder="1" applyAlignment="1">
      <alignment horizontal="right" vertical="center" wrapText="1"/>
    </xf>
    <xf numFmtId="182" fontId="9" fillId="0" borderId="44" xfId="0" applyNumberFormat="1" applyFont="1" applyFill="1" applyBorder="1" applyAlignment="1">
      <alignment horizontal="right" vertical="center" wrapText="1"/>
    </xf>
    <xf numFmtId="182" fontId="19" fillId="0" borderId="16" xfId="0" applyNumberFormat="1" applyFont="1" applyBorder="1" applyAlignment="1">
      <alignment horizontal="right" vertical="center" wrapText="1"/>
    </xf>
    <xf numFmtId="181" fontId="19" fillId="0" borderId="16" xfId="0" applyNumberFormat="1" applyFont="1" applyFill="1" applyBorder="1" applyAlignment="1">
      <alignment horizontal="right" vertical="center" wrapText="1"/>
    </xf>
    <xf numFmtId="176" fontId="19" fillId="19" borderId="17" xfId="0" applyNumberFormat="1" applyFont="1" applyFill="1" applyBorder="1" applyAlignment="1">
      <alignment horizontal="right" vertical="center" wrapText="1"/>
    </xf>
    <xf numFmtId="176" fontId="19" fillId="19" borderId="15" xfId="0" applyNumberFormat="1" applyFont="1" applyFill="1" applyBorder="1" applyAlignment="1">
      <alignment horizontal="right" vertical="center" wrapText="1"/>
    </xf>
    <xf numFmtId="176" fontId="19" fillId="0" borderId="15" xfId="0" applyNumberFormat="1" applyFont="1" applyFill="1" applyBorder="1" applyAlignment="1">
      <alignment horizontal="right" vertical="center" wrapText="1"/>
    </xf>
    <xf numFmtId="181" fontId="19" fillId="0" borderId="15" xfId="0" applyNumberFormat="1" applyFont="1" applyFill="1" applyBorder="1" applyAlignment="1">
      <alignment horizontal="right" vertical="center" wrapText="1"/>
    </xf>
    <xf numFmtId="182" fontId="19" fillId="0" borderId="15" xfId="0" applyNumberFormat="1" applyFont="1" applyFill="1" applyBorder="1" applyAlignment="1">
      <alignment horizontal="right" vertical="center" wrapText="1"/>
    </xf>
    <xf numFmtId="182" fontId="19" fillId="0" borderId="15" xfId="0" applyNumberFormat="1" applyFont="1" applyBorder="1" applyAlignment="1">
      <alignment horizontal="right" vertical="center" wrapText="1"/>
    </xf>
    <xf numFmtId="182" fontId="19" fillId="19" borderId="12" xfId="0" applyNumberFormat="1" applyFont="1" applyFill="1" applyBorder="1" applyAlignment="1">
      <alignment horizontal="right" vertical="center" wrapText="1"/>
    </xf>
    <xf numFmtId="182" fontId="19" fillId="19" borderId="19" xfId="0" applyNumberFormat="1" applyFont="1" applyFill="1" applyBorder="1" applyAlignment="1">
      <alignment horizontal="right" vertical="center" wrapText="1"/>
    </xf>
    <xf numFmtId="182" fontId="19" fillId="19" borderId="10" xfId="0" applyNumberFormat="1" applyFont="1" applyFill="1" applyBorder="1" applyAlignment="1">
      <alignment horizontal="right" vertical="center" wrapText="1"/>
    </xf>
    <xf numFmtId="176" fontId="19" fillId="0" borderId="15" xfId="0" applyNumberFormat="1" applyFont="1" applyBorder="1" applyAlignment="1">
      <alignment horizontal="right" vertical="center" wrapText="1"/>
    </xf>
    <xf numFmtId="182" fontId="19" fillId="19" borderId="15" xfId="0" applyNumberFormat="1" applyFont="1" applyFill="1" applyBorder="1" applyAlignment="1">
      <alignment horizontal="right" vertical="center" wrapText="1"/>
    </xf>
    <xf numFmtId="176" fontId="19" fillId="0" borderId="23" xfId="0" applyNumberFormat="1" applyFont="1" applyBorder="1" applyAlignment="1">
      <alignment horizontal="right" vertical="center" wrapText="1"/>
    </xf>
    <xf numFmtId="181" fontId="19" fillId="0" borderId="23" xfId="0" applyNumberFormat="1" applyFont="1" applyFill="1" applyBorder="1" applyAlignment="1">
      <alignment horizontal="right" vertical="center" wrapText="1"/>
    </xf>
    <xf numFmtId="176" fontId="19" fillId="19" borderId="45" xfId="0" applyNumberFormat="1" applyFont="1" applyFill="1" applyBorder="1" applyAlignment="1">
      <alignment horizontal="right" vertical="center" wrapText="1"/>
    </xf>
    <xf numFmtId="182" fontId="19" fillId="0" borderId="45" xfId="0" applyNumberFormat="1" applyFont="1" applyFill="1" applyBorder="1" applyAlignment="1">
      <alignment horizontal="right" vertical="center" wrapText="1"/>
    </xf>
    <xf numFmtId="176" fontId="19" fillId="0" borderId="45" xfId="0" applyNumberFormat="1" applyFont="1" applyFill="1" applyBorder="1" applyAlignment="1">
      <alignment horizontal="right" vertical="center" wrapText="1"/>
    </xf>
    <xf numFmtId="182" fontId="19" fillId="19" borderId="45" xfId="0" applyNumberFormat="1" applyFont="1" applyFill="1" applyBorder="1" applyAlignment="1">
      <alignment horizontal="right" vertical="center" wrapText="1"/>
    </xf>
    <xf numFmtId="181" fontId="19" fillId="0" borderId="46" xfId="0" applyNumberFormat="1" applyFont="1" applyFill="1" applyBorder="1" applyAlignment="1">
      <alignment horizontal="right" vertical="center" wrapText="1"/>
    </xf>
    <xf numFmtId="0" fontId="29" fillId="0" borderId="10" xfId="0" applyFont="1" applyFill="1" applyBorder="1" applyAlignment="1">
      <alignment horizontal="left" vertical="center" shrinkToFit="1"/>
    </xf>
    <xf numFmtId="176" fontId="9" fillId="19" borderId="27" xfId="0" applyNumberFormat="1" applyFont="1" applyFill="1" applyBorder="1" applyAlignment="1">
      <alignment horizontal="right" vertical="center" wrapText="1"/>
    </xf>
    <xf numFmtId="183" fontId="19" fillId="0" borderId="16" xfId="0" applyNumberFormat="1" applyFont="1" applyBorder="1" applyAlignment="1">
      <alignment horizontal="right" vertical="center" wrapText="1"/>
    </xf>
    <xf numFmtId="183" fontId="19" fillId="0" borderId="15" xfId="0" applyNumberFormat="1" applyFont="1" applyBorder="1" applyAlignment="1">
      <alignment horizontal="right" vertical="center" wrapText="1"/>
    </xf>
    <xf numFmtId="176" fontId="9" fillId="19" borderId="0" xfId="0" applyNumberFormat="1" applyFont="1" applyFill="1" applyBorder="1" applyAlignment="1" quotePrefix="1">
      <alignment horizontal="right" vertical="center" wrapText="1"/>
    </xf>
    <xf numFmtId="177" fontId="19" fillId="19" borderId="35" xfId="49" applyNumberFormat="1" applyFont="1" applyFill="1" applyBorder="1" applyAlignment="1">
      <alignment horizontal="right" vertical="center" wrapText="1"/>
    </xf>
    <xf numFmtId="176" fontId="9" fillId="0" borderId="23" xfId="0" applyNumberFormat="1" applyFont="1" applyFill="1" applyBorder="1" applyAlignment="1">
      <alignment horizontal="right" vertical="center" wrapText="1"/>
    </xf>
    <xf numFmtId="176" fontId="9" fillId="19" borderId="23" xfId="0" applyNumberFormat="1" applyFont="1" applyFill="1" applyBorder="1" applyAlignment="1">
      <alignment horizontal="right" vertical="center" wrapText="1"/>
    </xf>
    <xf numFmtId="176" fontId="9" fillId="18" borderId="16" xfId="0" applyNumberFormat="1" applyFont="1" applyFill="1" applyBorder="1" applyAlignment="1">
      <alignment horizontal="right" vertical="center" wrapText="1"/>
    </xf>
    <xf numFmtId="176" fontId="9" fillId="18" borderId="19" xfId="0" applyNumberFormat="1" applyFont="1" applyFill="1" applyBorder="1" applyAlignment="1">
      <alignment horizontal="right" vertical="center" wrapText="1"/>
    </xf>
    <xf numFmtId="176" fontId="9" fillId="18" borderId="10" xfId="0" applyNumberFormat="1" applyFont="1" applyFill="1" applyBorder="1" applyAlignment="1">
      <alignment horizontal="right" vertical="center" wrapText="1"/>
    </xf>
    <xf numFmtId="176" fontId="9" fillId="0" borderId="33" xfId="0" applyNumberFormat="1" applyFont="1" applyFill="1" applyBorder="1" applyAlignment="1">
      <alignment horizontal="right" vertical="center" wrapText="1"/>
    </xf>
    <xf numFmtId="0" fontId="27" fillId="0" borderId="31" xfId="0" applyFont="1" applyFill="1" applyBorder="1" applyAlignment="1">
      <alignment vertical="center" shrinkToFit="1"/>
    </xf>
    <xf numFmtId="182" fontId="19" fillId="0" borderId="47" xfId="0" applyNumberFormat="1" applyFont="1" applyFill="1" applyBorder="1" applyAlignment="1">
      <alignment horizontal="right" vertical="center" wrapText="1"/>
    </xf>
    <xf numFmtId="182" fontId="19" fillId="19" borderId="47" xfId="0" applyNumberFormat="1" applyFont="1" applyFill="1" applyBorder="1" applyAlignment="1">
      <alignment horizontal="right" vertical="center" wrapText="1"/>
    </xf>
    <xf numFmtId="182" fontId="19" fillId="0" borderId="47" xfId="0" applyNumberFormat="1" applyFont="1" applyBorder="1" applyAlignment="1">
      <alignment horizontal="right" vertical="center" wrapText="1"/>
    </xf>
    <xf numFmtId="182" fontId="9" fillId="19" borderId="47" xfId="42" applyNumberFormat="1" applyFont="1" applyFill="1" applyBorder="1" applyAlignment="1">
      <alignment horizontal="right" vertical="center"/>
    </xf>
    <xf numFmtId="182" fontId="9" fillId="0" borderId="47" xfId="42" applyNumberFormat="1" applyFont="1" applyFill="1" applyBorder="1" applyAlignment="1">
      <alignment horizontal="right" vertical="center"/>
    </xf>
    <xf numFmtId="182" fontId="9" fillId="19" borderId="48" xfId="42" applyNumberFormat="1" applyFont="1" applyFill="1" applyBorder="1" applyAlignment="1">
      <alignment horizontal="right" vertical="center"/>
    </xf>
    <xf numFmtId="182" fontId="9" fillId="19" borderId="49" xfId="42" applyNumberFormat="1" applyFont="1" applyFill="1" applyBorder="1" applyAlignment="1">
      <alignment horizontal="right" vertical="center"/>
    </xf>
    <xf numFmtId="180" fontId="9" fillId="19" borderId="0" xfId="0" applyNumberFormat="1" applyFont="1" applyFill="1" applyBorder="1" applyAlignment="1">
      <alignment horizontal="right" vertical="center" wrapText="1"/>
    </xf>
    <xf numFmtId="180" fontId="9" fillId="0" borderId="0" xfId="0" applyNumberFormat="1" applyFont="1" applyFill="1" applyBorder="1" applyAlignment="1">
      <alignment horizontal="right" vertical="center" wrapText="1"/>
    </xf>
    <xf numFmtId="176" fontId="9" fillId="19" borderId="48" xfId="0" applyNumberFormat="1" applyFont="1" applyFill="1" applyBorder="1" applyAlignment="1">
      <alignment horizontal="right" vertical="center" wrapText="1"/>
    </xf>
    <xf numFmtId="176" fontId="9" fillId="0" borderId="50" xfId="0" applyNumberFormat="1" applyFont="1" applyFill="1" applyBorder="1" applyAlignment="1">
      <alignment horizontal="right" vertical="center" wrapText="1"/>
    </xf>
    <xf numFmtId="176" fontId="9" fillId="19" borderId="50" xfId="0" applyNumberFormat="1" applyFont="1" applyFill="1" applyBorder="1" applyAlignment="1">
      <alignment horizontal="right" vertical="center" wrapText="1"/>
    </xf>
    <xf numFmtId="182" fontId="9" fillId="19" borderId="47" xfId="0" applyNumberFormat="1" applyFont="1" applyFill="1" applyBorder="1" applyAlignment="1">
      <alignment horizontal="right" vertical="center" wrapText="1"/>
    </xf>
    <xf numFmtId="182" fontId="9" fillId="0" borderId="47" xfId="0" applyNumberFormat="1" applyFont="1" applyFill="1" applyBorder="1" applyAlignment="1">
      <alignment horizontal="right" vertical="center" wrapText="1"/>
    </xf>
    <xf numFmtId="191" fontId="19" fillId="19" borderId="16" xfId="49" applyNumberFormat="1" applyFont="1" applyFill="1" applyBorder="1" applyAlignment="1">
      <alignment horizontal="right" vertical="center" wrapText="1"/>
    </xf>
    <xf numFmtId="0" fontId="0" fillId="0" borderId="51" xfId="0" applyBorder="1" applyAlignment="1">
      <alignment/>
    </xf>
    <xf numFmtId="176" fontId="9" fillId="19" borderId="51" xfId="49" applyNumberFormat="1" applyFont="1" applyFill="1" applyBorder="1" applyAlignment="1">
      <alignment horizontal="right" vertical="center"/>
    </xf>
    <xf numFmtId="176" fontId="9" fillId="0" borderId="51" xfId="49" applyNumberFormat="1" applyFont="1" applyBorder="1" applyAlignment="1">
      <alignment horizontal="right" vertical="center"/>
    </xf>
    <xf numFmtId="176" fontId="9" fillId="19" borderId="19" xfId="49" applyNumberFormat="1" applyFont="1" applyFill="1" applyBorder="1" applyAlignment="1">
      <alignment horizontal="right" vertical="center"/>
    </xf>
    <xf numFmtId="176" fontId="9" fillId="19" borderId="18" xfId="49" applyNumberFormat="1" applyFont="1" applyFill="1" applyBorder="1" applyAlignment="1">
      <alignment horizontal="right" vertical="center"/>
    </xf>
    <xf numFmtId="0" fontId="11" fillId="19" borderId="19" xfId="0" applyFont="1" applyFill="1" applyBorder="1" applyAlignment="1">
      <alignment horizontal="justify" vertical="center" wrapText="1"/>
    </xf>
    <xf numFmtId="0" fontId="6" fillId="0" borderId="51" xfId="0" applyFont="1" applyBorder="1" applyAlignment="1">
      <alignment horizontal="justify" vertical="center" wrapText="1"/>
    </xf>
    <xf numFmtId="176" fontId="9" fillId="0" borderId="51" xfId="0" applyNumberFormat="1" applyFont="1" applyBorder="1" applyAlignment="1">
      <alignment horizontal="right" vertical="center" wrapText="1"/>
    </xf>
    <xf numFmtId="176" fontId="9" fillId="19" borderId="51" xfId="0" applyNumberFormat="1" applyFont="1" applyFill="1" applyBorder="1" applyAlignment="1">
      <alignment horizontal="right" vertical="center" wrapText="1"/>
    </xf>
    <xf numFmtId="0" fontId="0" fillId="0" borderId="52" xfId="0" applyBorder="1" applyAlignment="1">
      <alignment/>
    </xf>
    <xf numFmtId="0" fontId="30" fillId="0" borderId="0" xfId="0" applyFont="1" applyBorder="1" applyAlignment="1">
      <alignment/>
    </xf>
    <xf numFmtId="0" fontId="30" fillId="17" borderId="0" xfId="0" applyFont="1" applyFill="1" applyBorder="1" applyAlignment="1">
      <alignment horizontal="right" vertical="center" wrapText="1"/>
    </xf>
    <xf numFmtId="0" fontId="7" fillId="0" borderId="0" xfId="0" applyFont="1" applyAlignment="1">
      <alignment/>
    </xf>
    <xf numFmtId="0" fontId="9" fillId="17" borderId="53" xfId="0" applyFont="1" applyFill="1" applyBorder="1" applyAlignment="1">
      <alignment horizontal="center" vertical="center" shrinkToFit="1"/>
    </xf>
    <xf numFmtId="0" fontId="10" fillId="17" borderId="54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justify" vertical="center" wrapText="1" shrinkToFit="1"/>
    </xf>
    <xf numFmtId="0" fontId="11" fillId="0" borderId="0" xfId="0" applyFont="1" applyFill="1" applyBorder="1" applyAlignment="1">
      <alignment horizontal="justify" vertical="center" shrinkToFit="1"/>
    </xf>
    <xf numFmtId="0" fontId="5" fillId="19" borderId="0" xfId="0" applyFont="1" applyFill="1" applyBorder="1" applyAlignment="1">
      <alignment horizontal="justify" vertical="center" wrapText="1" shrinkToFit="1"/>
    </xf>
    <xf numFmtId="0" fontId="15" fillId="19" borderId="0" xfId="0" applyFont="1" applyFill="1" applyBorder="1" applyAlignment="1">
      <alignment vertical="center" shrinkToFit="1"/>
    </xf>
    <xf numFmtId="0" fontId="8" fillId="17" borderId="55" xfId="0" applyFont="1" applyFill="1" applyBorder="1" applyAlignment="1">
      <alignment horizontal="justify" vertical="center" wrapText="1"/>
    </xf>
    <xf numFmtId="0" fontId="9" fillId="17" borderId="53" xfId="0" applyFont="1" applyFill="1" applyBorder="1" applyAlignment="1">
      <alignment horizontal="center" vertical="center"/>
    </xf>
    <xf numFmtId="0" fontId="27" fillId="17" borderId="54" xfId="0" applyFont="1" applyFill="1" applyBorder="1" applyAlignment="1">
      <alignment horizontal="center" vertical="center"/>
    </xf>
    <xf numFmtId="177" fontId="9" fillId="19" borderId="22" xfId="0" applyNumberFormat="1" applyFont="1" applyFill="1" applyBorder="1" applyAlignment="1">
      <alignment horizontal="right" vertical="center" wrapText="1"/>
    </xf>
    <xf numFmtId="177" fontId="9" fillId="0" borderId="22" xfId="0" applyNumberFormat="1" applyFont="1" applyFill="1" applyBorder="1" applyAlignment="1">
      <alignment horizontal="right" vertical="center" wrapText="1"/>
    </xf>
    <xf numFmtId="177" fontId="9" fillId="19" borderId="56" xfId="0" applyNumberFormat="1" applyFont="1" applyFill="1" applyBorder="1" applyAlignment="1">
      <alignment horizontal="right" vertical="center" wrapText="1"/>
    </xf>
    <xf numFmtId="182" fontId="9" fillId="19" borderId="57" xfId="0" applyNumberFormat="1" applyFont="1" applyFill="1" applyBorder="1" applyAlignment="1">
      <alignment horizontal="right" vertical="center" wrapText="1"/>
    </xf>
    <xf numFmtId="0" fontId="9" fillId="19" borderId="0" xfId="0" applyFont="1" applyFill="1" applyBorder="1" applyAlignment="1">
      <alignment vertical="center"/>
    </xf>
    <xf numFmtId="0" fontId="11" fillId="19" borderId="0" xfId="0" applyFont="1" applyFill="1" applyBorder="1" applyAlignment="1">
      <alignment vertical="center" shrinkToFit="1"/>
    </xf>
    <xf numFmtId="176" fontId="9" fillId="19" borderId="58" xfId="0" applyNumberFormat="1" applyFont="1" applyFill="1" applyBorder="1" applyAlignment="1">
      <alignment horizontal="right" vertical="center" wrapText="1"/>
    </xf>
    <xf numFmtId="182" fontId="9" fillId="19" borderId="58" xfId="0" applyNumberFormat="1" applyFont="1" applyFill="1" applyBorder="1" applyAlignment="1">
      <alignment horizontal="right" vertical="center" wrapText="1"/>
    </xf>
    <xf numFmtId="182" fontId="9" fillId="19" borderId="59" xfId="0" applyNumberFormat="1" applyFont="1" applyFill="1" applyBorder="1" applyAlignment="1">
      <alignment horizontal="right" vertical="center" wrapText="1"/>
    </xf>
    <xf numFmtId="176" fontId="9" fillId="19" borderId="0" xfId="0" applyNumberFormat="1" applyFont="1" applyFill="1" applyBorder="1" applyAlignment="1">
      <alignment horizontal="right" vertical="center" wrapText="1"/>
    </xf>
    <xf numFmtId="176" fontId="9" fillId="19" borderId="60" xfId="0" applyNumberFormat="1" applyFont="1" applyFill="1" applyBorder="1" applyAlignment="1">
      <alignment horizontal="right" vertical="center" wrapText="1"/>
    </xf>
    <xf numFmtId="0" fontId="9" fillId="0" borderId="61" xfId="0" applyFont="1" applyFill="1" applyBorder="1" applyAlignment="1">
      <alignment vertical="center"/>
    </xf>
    <xf numFmtId="0" fontId="11" fillId="0" borderId="61" xfId="0" applyFont="1" applyFill="1" applyBorder="1" applyAlignment="1">
      <alignment vertical="center" shrinkToFit="1"/>
    </xf>
    <xf numFmtId="176" fontId="9" fillId="0" borderId="62" xfId="0" applyNumberFormat="1" applyFont="1" applyFill="1" applyBorder="1" applyAlignment="1">
      <alignment horizontal="right" vertical="center" wrapText="1"/>
    </xf>
    <xf numFmtId="182" fontId="9" fillId="0" borderId="62" xfId="0" applyNumberFormat="1" applyFont="1" applyFill="1" applyBorder="1" applyAlignment="1">
      <alignment horizontal="right" vertical="center" wrapText="1"/>
    </xf>
    <xf numFmtId="182" fontId="9" fillId="0" borderId="63" xfId="0" applyNumberFormat="1" applyFont="1" applyFill="1" applyBorder="1" applyAlignment="1">
      <alignment horizontal="right" vertical="center" wrapText="1"/>
    </xf>
    <xf numFmtId="176" fontId="9" fillId="0" borderId="61" xfId="0" applyNumberFormat="1" applyFont="1" applyFill="1" applyBorder="1" applyAlignment="1">
      <alignment horizontal="right" vertical="center" wrapText="1"/>
    </xf>
    <xf numFmtId="176" fontId="9" fillId="0" borderId="64" xfId="0" applyNumberFormat="1" applyFont="1" applyFill="1" applyBorder="1" applyAlignment="1">
      <alignment horizontal="right" vertical="center" wrapText="1"/>
    </xf>
    <xf numFmtId="182" fontId="9" fillId="0" borderId="65" xfId="0" applyNumberFormat="1" applyFont="1" applyFill="1" applyBorder="1" applyAlignment="1">
      <alignment horizontal="right" vertical="center" wrapText="1"/>
    </xf>
    <xf numFmtId="176" fontId="9" fillId="0" borderId="66" xfId="0" applyNumberFormat="1" applyFont="1" applyFill="1" applyBorder="1" applyAlignment="1">
      <alignment horizontal="right" vertical="center" wrapText="1"/>
    </xf>
    <xf numFmtId="182" fontId="9" fillId="0" borderId="67" xfId="0" applyNumberFormat="1" applyFont="1" applyFill="1" applyBorder="1" applyAlignment="1">
      <alignment horizontal="right" vertical="center" wrapText="1"/>
    </xf>
    <xf numFmtId="0" fontId="7" fillId="0" borderId="0" xfId="0" applyFont="1" applyAlignment="1">
      <alignment horizontal="left" wrapText="1" indent="1"/>
    </xf>
    <xf numFmtId="0" fontId="13" fillId="19" borderId="0" xfId="0" applyFont="1" applyFill="1" applyBorder="1" applyAlignment="1">
      <alignment horizontal="justify" vertical="center" wrapText="1"/>
    </xf>
    <xf numFmtId="0" fontId="10" fillId="17" borderId="68" xfId="0" applyFont="1" applyFill="1" applyBorder="1" applyAlignment="1">
      <alignment horizontal="center" vertical="center" wrapText="1"/>
    </xf>
    <xf numFmtId="0" fontId="13" fillId="19" borderId="10" xfId="0" applyFont="1" applyFill="1" applyBorder="1" applyAlignment="1">
      <alignment horizontal="left" vertical="center" wrapText="1"/>
    </xf>
    <xf numFmtId="0" fontId="14" fillId="19" borderId="1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13" fillId="19" borderId="0" xfId="0" applyFont="1" applyFill="1" applyBorder="1" applyAlignment="1">
      <alignment horizontal="left" vertical="center" wrapText="1"/>
    </xf>
    <xf numFmtId="0" fontId="14" fillId="19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26" fillId="17" borderId="69" xfId="0" applyFont="1" applyFill="1" applyBorder="1" applyAlignment="1">
      <alignment horizontal="center" vertical="center" wrapText="1"/>
    </xf>
    <xf numFmtId="0" fontId="26" fillId="17" borderId="70" xfId="0" applyFont="1" applyFill="1" applyBorder="1" applyAlignment="1">
      <alignment horizontal="center" vertical="center" wrapText="1"/>
    </xf>
    <xf numFmtId="0" fontId="11" fillId="17" borderId="10" xfId="0" applyFont="1" applyFill="1" applyBorder="1" applyAlignment="1">
      <alignment horizontal="justify" vertical="center" wrapText="1"/>
    </xf>
    <xf numFmtId="0" fontId="10" fillId="17" borderId="17" xfId="0" applyFont="1" applyFill="1" applyBorder="1" applyAlignment="1">
      <alignment horizontal="center" vertical="center" wrapText="1"/>
    </xf>
    <xf numFmtId="0" fontId="10" fillId="17" borderId="30" xfId="0" applyFont="1" applyFill="1" applyBorder="1" applyAlignment="1">
      <alignment horizontal="center" vertical="center" wrapText="1"/>
    </xf>
    <xf numFmtId="0" fontId="10" fillId="17" borderId="11" xfId="0" applyFont="1" applyFill="1" applyBorder="1" applyAlignment="1">
      <alignment horizontal="center" vertical="center" wrapText="1"/>
    </xf>
    <xf numFmtId="0" fontId="10" fillId="17" borderId="71" xfId="0" applyFont="1" applyFill="1" applyBorder="1" applyAlignment="1">
      <alignment horizontal="center" vertical="center" wrapText="1"/>
    </xf>
    <xf numFmtId="182" fontId="19" fillId="18" borderId="0" xfId="0" applyNumberFormat="1" applyFont="1" applyFill="1" applyBorder="1" applyAlignment="1">
      <alignment horizontal="center" vertical="center" wrapText="1"/>
    </xf>
    <xf numFmtId="182" fontId="19" fillId="18" borderId="10" xfId="0" applyNumberFormat="1" applyFont="1" applyFill="1" applyBorder="1" applyAlignment="1">
      <alignment horizontal="center" vertical="center" wrapText="1"/>
    </xf>
    <xf numFmtId="176" fontId="9" fillId="18" borderId="0" xfId="49" applyNumberFormat="1" applyFont="1" applyFill="1" applyBorder="1" applyAlignment="1">
      <alignment horizontal="right" vertical="center"/>
    </xf>
    <xf numFmtId="176" fontId="9" fillId="18" borderId="0" xfId="0" applyNumberFormat="1" applyFont="1" applyFill="1" applyBorder="1" applyAlignment="1">
      <alignment horizontal="right" vertical="center"/>
    </xf>
    <xf numFmtId="176" fontId="9" fillId="18" borderId="11" xfId="49" applyNumberFormat="1" applyFont="1" applyFill="1" applyBorder="1" applyAlignment="1">
      <alignment horizontal="right" vertical="center"/>
    </xf>
    <xf numFmtId="176" fontId="9" fillId="18" borderId="10" xfId="0" applyNumberFormat="1" applyFont="1" applyFill="1" applyBorder="1" applyAlignment="1">
      <alignment horizontal="right" vertical="center"/>
    </xf>
    <xf numFmtId="0" fontId="8" fillId="17" borderId="10" xfId="0" applyFont="1" applyFill="1" applyBorder="1" applyAlignment="1">
      <alignment horizontal="justify" vertical="center" wrapText="1"/>
    </xf>
    <xf numFmtId="0" fontId="26" fillId="17" borderId="18" xfId="0" applyFont="1" applyFill="1" applyBorder="1" applyAlignment="1">
      <alignment horizontal="center" vertical="center" wrapText="1"/>
    </xf>
    <xf numFmtId="0" fontId="26" fillId="17" borderId="19" xfId="0" applyFont="1" applyFill="1" applyBorder="1" applyAlignment="1">
      <alignment horizontal="center" vertical="center" wrapText="1"/>
    </xf>
    <xf numFmtId="0" fontId="9" fillId="17" borderId="11" xfId="0" applyFont="1" applyFill="1" applyBorder="1" applyAlignment="1">
      <alignment horizontal="right" vertical="center" wrapText="1"/>
    </xf>
    <xf numFmtId="0" fontId="9" fillId="17" borderId="30" xfId="0" applyFont="1" applyFill="1" applyBorder="1" applyAlignment="1">
      <alignment horizontal="right" vertical="center" wrapText="1"/>
    </xf>
    <xf numFmtId="38" fontId="26" fillId="17" borderId="72" xfId="49" applyFont="1" applyFill="1" applyBorder="1" applyAlignment="1">
      <alignment horizontal="center" vertical="center" wrapText="1"/>
    </xf>
    <xf numFmtId="38" fontId="26" fillId="17" borderId="73" xfId="49" applyFont="1" applyFill="1" applyBorder="1" applyAlignment="1">
      <alignment horizontal="center" vertical="center" wrapText="1"/>
    </xf>
    <xf numFmtId="0" fontId="26" fillId="17" borderId="74" xfId="0" applyFont="1" applyFill="1" applyBorder="1" applyAlignment="1">
      <alignment horizontal="center" vertical="center" wrapText="1"/>
    </xf>
    <xf numFmtId="0" fontId="26" fillId="17" borderId="63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wrapText="1" indent="1"/>
    </xf>
    <xf numFmtId="0" fontId="0" fillId="0" borderId="0" xfId="0" applyFont="1" applyAlignment="1">
      <alignment horizontal="left" wrapText="1" indent="1"/>
    </xf>
    <xf numFmtId="0" fontId="26" fillId="17" borderId="49" xfId="0" applyFont="1" applyFill="1" applyBorder="1" applyAlignment="1">
      <alignment horizontal="center" vertical="center" wrapText="1"/>
    </xf>
    <xf numFmtId="0" fontId="26" fillId="17" borderId="48" xfId="0" applyFont="1" applyFill="1" applyBorder="1" applyAlignment="1">
      <alignment horizontal="center" vertical="center" wrapText="1"/>
    </xf>
    <xf numFmtId="0" fontId="30" fillId="17" borderId="10" xfId="0" applyFont="1" applyFill="1" applyBorder="1" applyAlignment="1">
      <alignment horizontal="justify" vertical="center" wrapText="1"/>
    </xf>
    <xf numFmtId="0" fontId="7" fillId="0" borderId="11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38" fontId="26" fillId="17" borderId="74" xfId="49" applyFont="1" applyFill="1" applyBorder="1" applyAlignment="1">
      <alignment horizontal="center" vertical="center" wrapText="1"/>
    </xf>
    <xf numFmtId="38" fontId="26" fillId="17" borderId="63" xfId="49" applyFont="1" applyFill="1" applyBorder="1" applyAlignment="1">
      <alignment horizontal="center" vertical="center" wrapText="1"/>
    </xf>
    <xf numFmtId="0" fontId="30" fillId="17" borderId="11" xfId="0" applyFont="1" applyFill="1" applyBorder="1" applyAlignment="1">
      <alignment horizontal="right" vertical="center" wrapText="1"/>
    </xf>
    <xf numFmtId="0" fontId="23" fillId="0" borderId="1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19" borderId="0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8" fillId="17" borderId="75" xfId="0" applyFont="1" applyFill="1" applyBorder="1" applyAlignment="1">
      <alignment horizontal="justify" vertical="center" wrapText="1"/>
    </xf>
    <xf numFmtId="0" fontId="23" fillId="19" borderId="0" xfId="0" applyFont="1" applyFill="1" applyBorder="1" applyAlignment="1">
      <alignment vertical="center" wrapText="1"/>
    </xf>
    <xf numFmtId="0" fontId="8" fillId="19" borderId="0" xfId="0" applyFont="1" applyFill="1" applyBorder="1" applyAlignment="1">
      <alignment vertical="center" wrapText="1"/>
    </xf>
    <xf numFmtId="0" fontId="9" fillId="17" borderId="76" xfId="0" applyFont="1" applyFill="1" applyBorder="1" applyAlignment="1">
      <alignment horizontal="right" vertical="center" wrapText="1"/>
    </xf>
    <xf numFmtId="0" fontId="10" fillId="17" borderId="77" xfId="0" applyFont="1" applyFill="1" applyBorder="1" applyAlignment="1">
      <alignment horizontal="center" vertical="center" wrapText="1"/>
    </xf>
    <xf numFmtId="0" fontId="10" fillId="17" borderId="78" xfId="0" applyFont="1" applyFill="1" applyBorder="1" applyAlignment="1">
      <alignment horizontal="center" vertical="center" wrapText="1"/>
    </xf>
    <xf numFmtId="0" fontId="10" fillId="17" borderId="17" xfId="0" applyFont="1" applyFill="1" applyBorder="1" applyAlignment="1">
      <alignment horizontal="center" vertical="center"/>
    </xf>
    <xf numFmtId="0" fontId="10" fillId="17" borderId="30" xfId="0" applyFont="1" applyFill="1" applyBorder="1" applyAlignment="1">
      <alignment horizontal="center" vertical="center"/>
    </xf>
    <xf numFmtId="0" fontId="10" fillId="17" borderId="71" xfId="0" applyFont="1" applyFill="1" applyBorder="1" applyAlignment="1">
      <alignment horizontal="center" vertical="center"/>
    </xf>
    <xf numFmtId="0" fontId="10" fillId="17" borderId="68" xfId="0" applyFont="1" applyFill="1" applyBorder="1" applyAlignment="1">
      <alignment horizontal="center" vertical="center"/>
    </xf>
    <xf numFmtId="0" fontId="10" fillId="17" borderId="79" xfId="0" applyFont="1" applyFill="1" applyBorder="1" applyAlignment="1">
      <alignment horizontal="center" vertical="center"/>
    </xf>
    <xf numFmtId="0" fontId="26" fillId="17" borderId="72" xfId="0" applyFont="1" applyFill="1" applyBorder="1" applyAlignment="1">
      <alignment horizontal="center" vertical="center" wrapText="1"/>
    </xf>
    <xf numFmtId="0" fontId="26" fillId="17" borderId="73" xfId="0" applyFont="1" applyFill="1" applyBorder="1" applyAlignment="1">
      <alignment horizontal="center" vertical="center" wrapText="1"/>
    </xf>
    <xf numFmtId="0" fontId="9" fillId="19" borderId="10" xfId="0" applyFont="1" applyFill="1" applyBorder="1" applyAlignment="1">
      <alignment horizontal="justify" vertical="center" wrapText="1"/>
    </xf>
    <xf numFmtId="0" fontId="9" fillId="19" borderId="0" xfId="0" applyFont="1" applyFill="1" applyBorder="1" applyAlignment="1">
      <alignment horizontal="justify" vertical="center" wrapText="1"/>
    </xf>
    <xf numFmtId="0" fontId="9" fillId="0" borderId="0" xfId="0" applyFont="1" applyBorder="1" applyAlignment="1">
      <alignment horizontal="justify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31" xfId="0" applyFont="1" applyBorder="1" applyAlignment="1">
      <alignment horizontal="left" vertical="center" wrapText="1"/>
    </xf>
    <xf numFmtId="0" fontId="10" fillId="17" borderId="80" xfId="0" applyFont="1" applyFill="1" applyBorder="1" applyAlignment="1">
      <alignment horizontal="center" vertical="center" wrapText="1"/>
    </xf>
    <xf numFmtId="0" fontId="9" fillId="0" borderId="68" xfId="0" applyFont="1" applyBorder="1" applyAlignment="1">
      <alignment/>
    </xf>
    <xf numFmtId="0" fontId="9" fillId="0" borderId="22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45" xfId="0" applyFont="1" applyBorder="1" applyAlignment="1">
      <alignment/>
    </xf>
    <xf numFmtId="0" fontId="8" fillId="17" borderId="0" xfId="0" applyFont="1" applyFill="1" applyBorder="1" applyAlignment="1">
      <alignment horizontal="justify" vertical="center" wrapText="1"/>
    </xf>
    <xf numFmtId="0" fontId="9" fillId="0" borderId="10" xfId="0" applyFont="1" applyBorder="1" applyAlignment="1">
      <alignment horizontal="justify" vertical="center" wrapText="1"/>
    </xf>
    <xf numFmtId="0" fontId="8" fillId="17" borderId="11" xfId="0" applyFont="1" applyFill="1" applyBorder="1" applyAlignment="1">
      <alignment horizontal="right" vertical="center" wrapText="1"/>
    </xf>
    <xf numFmtId="0" fontId="9" fillId="0" borderId="11" xfId="0" applyFont="1" applyBorder="1" applyAlignment="1">
      <alignment horizontal="right" vertical="center" wrapText="1"/>
    </xf>
    <xf numFmtId="0" fontId="9" fillId="0" borderId="30" xfId="0" applyFont="1" applyBorder="1" applyAlignment="1">
      <alignment/>
    </xf>
    <xf numFmtId="0" fontId="9" fillId="0" borderId="15" xfId="0" applyFont="1" applyBorder="1" applyAlignment="1">
      <alignment/>
    </xf>
    <xf numFmtId="0" fontId="9" fillId="0" borderId="31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/>
    </xf>
    <xf numFmtId="0" fontId="11" fillId="0" borderId="10" xfId="0" applyFont="1" applyBorder="1" applyAlignment="1">
      <alignment horizontal="justify" vertical="center" wrapText="1"/>
    </xf>
    <xf numFmtId="0" fontId="9" fillId="19" borderId="0" xfId="0" applyFont="1" applyFill="1" applyBorder="1" applyAlignment="1">
      <alignment vertical="center"/>
    </xf>
    <xf numFmtId="0" fontId="21" fillId="19" borderId="0" xfId="0" applyFont="1" applyFill="1" applyBorder="1" applyAlignment="1">
      <alignment horizontal="justify" vertical="center" wrapText="1"/>
    </xf>
    <xf numFmtId="0" fontId="11" fillId="19" borderId="0" xfId="0" applyFont="1" applyFill="1" applyBorder="1" applyAlignment="1">
      <alignment horizontal="justify" vertical="center" wrapText="1"/>
    </xf>
    <xf numFmtId="0" fontId="9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justify" vertical="center" wrapText="1"/>
    </xf>
    <xf numFmtId="0" fontId="9" fillId="19" borderId="0" xfId="0" applyFont="1" applyFill="1" applyBorder="1" applyAlignment="1">
      <alignment horizontal="left" vertical="center"/>
    </xf>
    <xf numFmtId="0" fontId="21" fillId="0" borderId="0" xfId="0" applyFont="1" applyBorder="1" applyAlignment="1">
      <alignment horizontal="justify" vertical="center" wrapText="1"/>
    </xf>
    <xf numFmtId="0" fontId="9" fillId="0" borderId="0" xfId="0" applyFont="1" applyBorder="1" applyAlignment="1">
      <alignment vertical="center"/>
    </xf>
    <xf numFmtId="0" fontId="9" fillId="0" borderId="32" xfId="0" applyFont="1" applyBorder="1" applyAlignment="1">
      <alignment horizontal="justify" vertical="center" wrapText="1"/>
    </xf>
    <xf numFmtId="0" fontId="9" fillId="19" borderId="10" xfId="0" applyFont="1" applyFill="1" applyBorder="1" applyAlignment="1">
      <alignment horizontal="center" vertical="center" wrapText="1"/>
    </xf>
    <xf numFmtId="0" fontId="9" fillId="19" borderId="10" xfId="0" applyFont="1" applyFill="1" applyBorder="1" applyAlignment="1">
      <alignment vertical="center"/>
    </xf>
    <xf numFmtId="0" fontId="9" fillId="19" borderId="11" xfId="0" applyFont="1" applyFill="1" applyBorder="1" applyAlignment="1">
      <alignment horizontal="left" vertical="center" wrapText="1"/>
    </xf>
    <xf numFmtId="0" fontId="7" fillId="0" borderId="81" xfId="0" applyFont="1" applyBorder="1" applyAlignment="1">
      <alignment/>
    </xf>
    <xf numFmtId="0" fontId="0" fillId="0" borderId="81" xfId="0" applyBorder="1" applyAlignment="1">
      <alignment/>
    </xf>
    <xf numFmtId="0" fontId="7" fillId="0" borderId="0" xfId="0" applyFont="1" applyFill="1" applyAlignment="1">
      <alignment horizontal="right" wrapText="1"/>
    </xf>
    <xf numFmtId="0" fontId="7" fillId="0" borderId="0" xfId="0" applyFont="1" applyFill="1" applyAlignment="1">
      <alignment horizontal="center" wrapText="1"/>
    </xf>
    <xf numFmtId="0" fontId="0" fillId="0" borderId="0" xfId="0" applyAlignment="1">
      <alignment horizontal="center" wrapText="1"/>
    </xf>
    <xf numFmtId="0" fontId="26" fillId="17" borderId="27" xfId="0" applyFont="1" applyFill="1" applyBorder="1" applyAlignment="1">
      <alignment horizontal="center" vertical="center" wrapText="1"/>
    </xf>
    <xf numFmtId="0" fontId="26" fillId="17" borderId="33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909090"/>
      <rgbColor rgb="00EAEAEA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A0DD"/>
      <rgbColor rgb="00BEE1F6"/>
      <rgbColor rgb="008ECDF0"/>
      <rgbColor rgb="00E6F5FC"/>
      <rgbColor rgb="0055B7E9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00A0DD"/>
      <rgbColor rgb="00CC99FF"/>
      <rgbColor rgb="00EAEAEA"/>
      <rgbColor rgb="003366FF"/>
      <rgbColor rgb="0033CCCC"/>
      <rgbColor rgb="0099CC00"/>
      <rgbColor rgb="00BEBEBE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0</xdr:rowOff>
    </xdr:from>
    <xdr:to>
      <xdr:col>4</xdr:col>
      <xdr:colOff>0</xdr:colOff>
      <xdr:row>11</xdr:row>
      <xdr:rowOff>0</xdr:rowOff>
    </xdr:to>
    <xdr:sp>
      <xdr:nvSpPr>
        <xdr:cNvPr id="1" name="Line 5"/>
        <xdr:cNvSpPr>
          <a:spLocks/>
        </xdr:cNvSpPr>
      </xdr:nvSpPr>
      <xdr:spPr>
        <a:xfrm>
          <a:off x="0" y="1619250"/>
          <a:ext cx="5295900" cy="285750"/>
        </a:xfrm>
        <a:prstGeom prst="line">
          <a:avLst/>
        </a:prstGeom>
        <a:noFill/>
        <a:ln w="63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4</xdr:col>
      <xdr:colOff>0</xdr:colOff>
      <xdr:row>25</xdr:row>
      <xdr:rowOff>0</xdr:rowOff>
    </xdr:to>
    <xdr:sp>
      <xdr:nvSpPr>
        <xdr:cNvPr id="2" name="Line 6"/>
        <xdr:cNvSpPr>
          <a:spLocks/>
        </xdr:cNvSpPr>
      </xdr:nvSpPr>
      <xdr:spPr>
        <a:xfrm>
          <a:off x="0" y="3857625"/>
          <a:ext cx="5295900" cy="285750"/>
        </a:xfrm>
        <a:prstGeom prst="line">
          <a:avLst/>
        </a:prstGeom>
        <a:noFill/>
        <a:ln w="63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32</xdr:row>
      <xdr:rowOff>0</xdr:rowOff>
    </xdr:from>
    <xdr:to>
      <xdr:col>4</xdr:col>
      <xdr:colOff>0</xdr:colOff>
      <xdr:row>34</xdr:row>
      <xdr:rowOff>0</xdr:rowOff>
    </xdr:to>
    <xdr:sp>
      <xdr:nvSpPr>
        <xdr:cNvPr id="3" name="Line 7"/>
        <xdr:cNvSpPr>
          <a:spLocks/>
        </xdr:cNvSpPr>
      </xdr:nvSpPr>
      <xdr:spPr>
        <a:xfrm>
          <a:off x="0" y="5381625"/>
          <a:ext cx="5295900" cy="285750"/>
        </a:xfrm>
        <a:prstGeom prst="line">
          <a:avLst/>
        </a:prstGeom>
        <a:noFill/>
        <a:ln w="63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grpSp>
      <xdr:nvGrpSpPr>
        <xdr:cNvPr id="4" name="Group 8"/>
        <xdr:cNvGrpSpPr>
          <a:grpSpLocks/>
        </xdr:cNvGrpSpPr>
      </xdr:nvGrpSpPr>
      <xdr:grpSpPr>
        <a:xfrm>
          <a:off x="9934575" y="6562725"/>
          <a:ext cx="0" cy="0"/>
          <a:chOff x="0" y="671"/>
          <a:chExt cx="170" cy="32"/>
        </a:xfrm>
        <a:solidFill>
          <a:srgbClr val="FFFFFF"/>
        </a:solidFill>
      </xdr:grpSpPr>
      <xdr:sp>
        <xdr:nvSpPr>
          <xdr:cNvPr id="5" name="Rectangle 9"/>
          <xdr:cNvSpPr>
            <a:spLocks/>
          </xdr:cNvSpPr>
        </xdr:nvSpPr>
        <xdr:spPr>
          <a:xfrm>
            <a:off x="0" y="671"/>
            <a:ext cx="13" cy="32"/>
          </a:xfrm>
          <a:prstGeom prst="rect">
            <a:avLst/>
          </a:prstGeom>
          <a:solidFill>
            <a:srgbClr val="80808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" name="Text Box 10"/>
          <xdr:cNvSpPr txBox="1">
            <a:spLocks noChangeArrowheads="1"/>
          </xdr:cNvSpPr>
        </xdr:nvSpPr>
        <xdr:spPr>
          <a:xfrm>
            <a:off x="9934575" y="6562725"/>
            <a:ext cx="0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HGSｺﾞｼｯｸE"/>
                <a:ea typeface="HGSｺﾞｼｯｸE"/>
                <a:cs typeface="HGSｺﾞｼｯｸE"/>
              </a:rPr>
              <a:t>設備投資の状況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900" b="0" i="0" u="none" baseline="0">
                <a:solidFill>
                  <a:srgbClr val="00A0DD"/>
                </a:solidFill>
                <a:latin typeface="Arial"/>
                <a:ea typeface="Arial"/>
                <a:cs typeface="Arial"/>
              </a:rPr>
              <a:t>Capital Expenditure
</a:t>
            </a:r>
          </a:p>
        </xdr:txBody>
      </xdr:sp>
    </xdr:grpSp>
    <xdr:clientData/>
  </xdr:twoCellAnchor>
  <xdr:twoCellAnchor>
    <xdr:from>
      <xdr:col>9</xdr:col>
      <xdr:colOff>657225</xdr:colOff>
      <xdr:row>41</xdr:row>
      <xdr:rowOff>0</xdr:rowOff>
    </xdr:from>
    <xdr:to>
      <xdr:col>9</xdr:col>
      <xdr:colOff>847725</xdr:colOff>
      <xdr:row>41</xdr:row>
      <xdr:rowOff>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525000" y="656272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28575</xdr:rowOff>
    </xdr:from>
    <xdr:to>
      <xdr:col>10</xdr:col>
      <xdr:colOff>0</xdr:colOff>
      <xdr:row>5</xdr:row>
      <xdr:rowOff>133350</xdr:rowOff>
    </xdr:to>
    <xdr:grpSp>
      <xdr:nvGrpSpPr>
        <xdr:cNvPr id="8" name="Group 30"/>
        <xdr:cNvGrpSpPr>
          <a:grpSpLocks/>
        </xdr:cNvGrpSpPr>
      </xdr:nvGrpSpPr>
      <xdr:grpSpPr>
        <a:xfrm>
          <a:off x="19050" y="28575"/>
          <a:ext cx="9915525" cy="962025"/>
          <a:chOff x="737" y="851"/>
          <a:chExt cx="15365" cy="1522"/>
        </a:xfrm>
        <a:solidFill>
          <a:srgbClr val="FFFFFF"/>
        </a:solidFill>
      </xdr:grpSpPr>
      <xdr:sp>
        <xdr:nvSpPr>
          <xdr:cNvPr id="9" name="Text Box 31"/>
          <xdr:cNvSpPr txBox="1">
            <a:spLocks noChangeArrowheads="1"/>
          </xdr:cNvSpPr>
        </xdr:nvSpPr>
        <xdr:spPr>
          <a:xfrm>
            <a:off x="1017" y="1680"/>
            <a:ext cx="5489" cy="28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150" b="0" i="0" u="none" baseline="0">
                <a:solidFill>
                  <a:srgbClr val="000000"/>
                </a:solidFill>
                <a:latin typeface="HGSｺﾞｼｯｸE"/>
                <a:ea typeface="HGSｺﾞｼｯｸE"/>
                <a:cs typeface="HGSｺﾞｼｯｸE"/>
              </a:rPr>
              <a:t>連結決算概要［通期累計］</a:t>
            </a:r>
            <a:r>
              <a:rPr lang="en-US" cap="none" sz="1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xdr:txBody>
      </xdr:sp>
      <xdr:sp>
        <xdr:nvSpPr>
          <xdr:cNvPr id="10" name="Text Box 32"/>
          <xdr:cNvSpPr txBox="1">
            <a:spLocks noChangeArrowheads="1"/>
          </xdr:cNvSpPr>
        </xdr:nvSpPr>
        <xdr:spPr>
          <a:xfrm>
            <a:off x="1017" y="1981"/>
            <a:ext cx="7456" cy="3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150" b="0" i="1" u="none" baseline="0">
                <a:solidFill>
                  <a:srgbClr val="00A0DD"/>
                </a:solidFill>
                <a:latin typeface="Arial Black"/>
                <a:ea typeface="Arial Black"/>
                <a:cs typeface="Arial Black"/>
              </a:rPr>
              <a:t>Financial Summary(Consolidated) [Full Year]</a:t>
            </a:r>
            <a:r>
              <a:rPr lang="en-US" cap="none" sz="1150" b="0" i="1" u="none" baseline="0">
                <a:solidFill>
                  <a:srgbClr val="00A0DD"/>
                </a:solidFill>
                <a:latin typeface="Times New Roman"/>
                <a:ea typeface="Times New Roman"/>
                <a:cs typeface="Times New Roman"/>
              </a:rPr>
              <a:t>
</a:t>
            </a:r>
          </a:p>
        </xdr:txBody>
      </xdr:sp>
      <xdr:sp>
        <xdr:nvSpPr>
          <xdr:cNvPr id="11" name="Rectangle 33"/>
          <xdr:cNvSpPr>
            <a:spLocks/>
          </xdr:cNvSpPr>
        </xdr:nvSpPr>
        <xdr:spPr>
          <a:xfrm>
            <a:off x="937" y="851"/>
            <a:ext cx="15165" cy="794"/>
          </a:xfrm>
          <a:prstGeom prst="rect">
            <a:avLst/>
          </a:prstGeom>
          <a:solidFill>
            <a:srgbClr val="80808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" name="Rectangle 34"/>
          <xdr:cNvSpPr>
            <a:spLocks/>
          </xdr:cNvSpPr>
        </xdr:nvSpPr>
        <xdr:spPr>
          <a:xfrm>
            <a:off x="737" y="851"/>
            <a:ext cx="200" cy="1134"/>
          </a:xfrm>
          <a:prstGeom prst="rect">
            <a:avLst/>
          </a:prstGeom>
          <a:solidFill>
            <a:srgbClr val="00A0D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" name="Rectangle 35"/>
          <xdr:cNvSpPr>
            <a:spLocks/>
          </xdr:cNvSpPr>
        </xdr:nvSpPr>
        <xdr:spPr>
          <a:xfrm>
            <a:off x="737" y="1989"/>
            <a:ext cx="200" cy="340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" name="Line 36"/>
          <xdr:cNvSpPr>
            <a:spLocks/>
          </xdr:cNvSpPr>
        </xdr:nvSpPr>
        <xdr:spPr>
          <a:xfrm>
            <a:off x="737" y="1988"/>
            <a:ext cx="15365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" name="Text Box 37"/>
          <xdr:cNvSpPr txBox="1">
            <a:spLocks noChangeArrowheads="1"/>
          </xdr:cNvSpPr>
        </xdr:nvSpPr>
        <xdr:spPr>
          <a:xfrm>
            <a:off x="1017" y="941"/>
            <a:ext cx="5489" cy="28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150" b="0" i="0" u="none" baseline="0">
                <a:solidFill>
                  <a:srgbClr val="FFFFFF"/>
                </a:solidFill>
                <a:latin typeface="HGSｺﾞｼｯｸE"/>
                <a:ea typeface="HGSｺﾞｼｯｸE"/>
                <a:cs typeface="HGSｺﾞｼｯｸE"/>
              </a:rPr>
              <a:t>連結データ</a:t>
            </a:r>
            <a:r>
              <a:rPr lang="en-US" cap="none" sz="1150" b="0" i="0" u="none" baseline="0">
                <a:solidFill>
                  <a:srgbClr val="FFFFFF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xdr:txBody>
      </xdr:sp>
      <xdr:sp>
        <xdr:nvSpPr>
          <xdr:cNvPr id="16" name="Text Box 38"/>
          <xdr:cNvSpPr txBox="1">
            <a:spLocks noChangeArrowheads="1"/>
          </xdr:cNvSpPr>
        </xdr:nvSpPr>
        <xdr:spPr>
          <a:xfrm>
            <a:off x="1017" y="1243"/>
            <a:ext cx="5489" cy="37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150" b="0" i="1" u="none" baseline="0">
                <a:solidFill>
                  <a:srgbClr val="BEE1F6"/>
                </a:solidFill>
                <a:latin typeface="Arial Black"/>
                <a:ea typeface="Arial Black"/>
                <a:cs typeface="Arial Black"/>
              </a:rPr>
              <a:t>Consolidated Data</a:t>
            </a:r>
            <a:r>
              <a:rPr lang="en-US" cap="none" sz="1150" b="0" i="1" u="none" baseline="0">
                <a:solidFill>
                  <a:srgbClr val="BEE1F6"/>
                </a:solidFill>
                <a:latin typeface="Times New Roman"/>
                <a:ea typeface="Times New Roman"/>
                <a:cs typeface="Times New Roman"/>
              </a:rPr>
              <a:t>
</a:t>
            </a:r>
          </a:p>
        </xdr:txBody>
      </xdr:sp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0</xdr:rowOff>
    </xdr:from>
    <xdr:to>
      <xdr:col>4</xdr:col>
      <xdr:colOff>0</xdr:colOff>
      <xdr:row>9</xdr:row>
      <xdr:rowOff>0</xdr:rowOff>
    </xdr:to>
    <xdr:sp>
      <xdr:nvSpPr>
        <xdr:cNvPr id="1" name="Line 3"/>
        <xdr:cNvSpPr>
          <a:spLocks/>
        </xdr:cNvSpPr>
      </xdr:nvSpPr>
      <xdr:spPr>
        <a:xfrm>
          <a:off x="0" y="962025"/>
          <a:ext cx="2162175" cy="514350"/>
        </a:xfrm>
        <a:prstGeom prst="line">
          <a:avLst/>
        </a:prstGeom>
        <a:noFill/>
        <a:ln w="63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4</xdr:col>
      <xdr:colOff>0</xdr:colOff>
      <xdr:row>27</xdr:row>
      <xdr:rowOff>0</xdr:rowOff>
    </xdr:to>
    <xdr:sp>
      <xdr:nvSpPr>
        <xdr:cNvPr id="2" name="Line 4"/>
        <xdr:cNvSpPr>
          <a:spLocks/>
        </xdr:cNvSpPr>
      </xdr:nvSpPr>
      <xdr:spPr>
        <a:xfrm>
          <a:off x="0" y="3657600"/>
          <a:ext cx="2162175" cy="514350"/>
        </a:xfrm>
        <a:prstGeom prst="line">
          <a:avLst/>
        </a:prstGeom>
        <a:noFill/>
        <a:ln w="63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28575</xdr:colOff>
      <xdr:row>0</xdr:row>
      <xdr:rowOff>133350</xdr:rowOff>
    </xdr:from>
    <xdr:to>
      <xdr:col>18</xdr:col>
      <xdr:colOff>495300</xdr:colOff>
      <xdr:row>2</xdr:row>
      <xdr:rowOff>38100</xdr:rowOff>
    </xdr:to>
    <xdr:grpSp>
      <xdr:nvGrpSpPr>
        <xdr:cNvPr id="3" name="Group 8"/>
        <xdr:cNvGrpSpPr>
          <a:grpSpLocks/>
        </xdr:cNvGrpSpPr>
      </xdr:nvGrpSpPr>
      <xdr:grpSpPr>
        <a:xfrm>
          <a:off x="8829675" y="133350"/>
          <a:ext cx="895350" cy="247650"/>
          <a:chOff x="14872" y="800"/>
          <a:chExt cx="1410" cy="383"/>
        </a:xfrm>
        <a:solidFill>
          <a:srgbClr val="FFFFFF"/>
        </a:solidFill>
      </xdr:grpSpPr>
      <xdr:sp>
        <xdr:nvSpPr>
          <xdr:cNvPr id="4" name="Text Box 9"/>
          <xdr:cNvSpPr txBox="1">
            <a:spLocks noChangeArrowheads="1"/>
          </xdr:cNvSpPr>
        </xdr:nvSpPr>
        <xdr:spPr>
          <a:xfrm>
            <a:off x="14872" y="800"/>
            <a:ext cx="1410" cy="38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600" b="0" i="0" u="none" baseline="0">
                <a:solidFill>
                  <a:srgbClr val="000000"/>
                </a:solidFill>
                <a:latin typeface="HGSｺﾞｼｯｸE"/>
                <a:ea typeface="HGSｺﾞｼｯｸE"/>
                <a:cs typeface="HGSｺﾞｼｯｸE"/>
              </a:rPr>
              <a:t>連結データ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600" b="0" i="0" u="none" baseline="0">
                <a:solidFill>
                  <a:srgbClr val="00A0DD"/>
                </a:solidFill>
                <a:latin typeface="Arial Black"/>
                <a:ea typeface="Arial Black"/>
                <a:cs typeface="Arial Black"/>
              </a:rPr>
              <a:t>Consolidated Data
</a:t>
            </a:r>
          </a:p>
        </xdr:txBody>
      </xdr:sp>
      <xdr:sp>
        <xdr:nvSpPr>
          <xdr:cNvPr id="5" name="Line 10"/>
          <xdr:cNvSpPr>
            <a:spLocks/>
          </xdr:cNvSpPr>
        </xdr:nvSpPr>
        <xdr:spPr>
          <a:xfrm>
            <a:off x="14872" y="1161"/>
            <a:ext cx="1410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0</xdr:rowOff>
    </xdr:from>
    <xdr:to>
      <xdr:col>4</xdr:col>
      <xdr:colOff>0</xdr:colOff>
      <xdr:row>9</xdr:row>
      <xdr:rowOff>0</xdr:rowOff>
    </xdr:to>
    <xdr:sp>
      <xdr:nvSpPr>
        <xdr:cNvPr id="1" name="Line 3"/>
        <xdr:cNvSpPr>
          <a:spLocks/>
        </xdr:cNvSpPr>
      </xdr:nvSpPr>
      <xdr:spPr>
        <a:xfrm>
          <a:off x="0" y="1038225"/>
          <a:ext cx="2162175" cy="514350"/>
        </a:xfrm>
        <a:prstGeom prst="line">
          <a:avLst/>
        </a:prstGeom>
        <a:noFill/>
        <a:ln w="63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4</xdr:col>
      <xdr:colOff>0</xdr:colOff>
      <xdr:row>27</xdr:row>
      <xdr:rowOff>0</xdr:rowOff>
    </xdr:to>
    <xdr:sp>
      <xdr:nvSpPr>
        <xdr:cNvPr id="2" name="Line 4"/>
        <xdr:cNvSpPr>
          <a:spLocks/>
        </xdr:cNvSpPr>
      </xdr:nvSpPr>
      <xdr:spPr>
        <a:xfrm>
          <a:off x="0" y="3733800"/>
          <a:ext cx="2162175" cy="514350"/>
        </a:xfrm>
        <a:prstGeom prst="line">
          <a:avLst/>
        </a:prstGeom>
        <a:noFill/>
        <a:ln w="63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9525</xdr:colOff>
      <xdr:row>0</xdr:row>
      <xdr:rowOff>123825</xdr:rowOff>
    </xdr:from>
    <xdr:to>
      <xdr:col>18</xdr:col>
      <xdr:colOff>447675</xdr:colOff>
      <xdr:row>2</xdr:row>
      <xdr:rowOff>28575</xdr:rowOff>
    </xdr:to>
    <xdr:grpSp>
      <xdr:nvGrpSpPr>
        <xdr:cNvPr id="3" name="Group 5"/>
        <xdr:cNvGrpSpPr>
          <a:grpSpLocks/>
        </xdr:cNvGrpSpPr>
      </xdr:nvGrpSpPr>
      <xdr:grpSpPr>
        <a:xfrm>
          <a:off x="8810625" y="123825"/>
          <a:ext cx="866775" cy="247650"/>
          <a:chOff x="14872" y="800"/>
          <a:chExt cx="1361" cy="389"/>
        </a:xfrm>
        <a:solidFill>
          <a:srgbClr val="FFFFFF"/>
        </a:solidFill>
      </xdr:grpSpPr>
      <xdr:sp>
        <xdr:nvSpPr>
          <xdr:cNvPr id="4" name="Text Box 6"/>
          <xdr:cNvSpPr txBox="1">
            <a:spLocks noChangeArrowheads="1"/>
          </xdr:cNvSpPr>
        </xdr:nvSpPr>
        <xdr:spPr>
          <a:xfrm>
            <a:off x="14872" y="800"/>
            <a:ext cx="1361" cy="38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600" b="0" i="0" u="none" baseline="0">
                <a:solidFill>
                  <a:srgbClr val="000000"/>
                </a:solidFill>
                <a:latin typeface="HGSｺﾞｼｯｸE"/>
                <a:ea typeface="HGSｺﾞｼｯｸE"/>
                <a:cs typeface="HGSｺﾞｼｯｸE"/>
              </a:rPr>
              <a:t>連結データ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600" b="0" i="0" u="none" baseline="0">
                <a:solidFill>
                  <a:srgbClr val="00A0DD"/>
                </a:solidFill>
                <a:latin typeface="Arial Black"/>
                <a:ea typeface="Arial Black"/>
                <a:cs typeface="Arial Black"/>
              </a:rPr>
              <a:t>Consolidated Data
</a:t>
            </a:r>
          </a:p>
        </xdr:txBody>
      </xdr:sp>
      <xdr:sp>
        <xdr:nvSpPr>
          <xdr:cNvPr id="5" name="Line 7"/>
          <xdr:cNvSpPr>
            <a:spLocks/>
          </xdr:cNvSpPr>
        </xdr:nvSpPr>
        <xdr:spPr>
          <a:xfrm>
            <a:off x="14872" y="1164"/>
            <a:ext cx="1361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0</xdr:rowOff>
    </xdr:from>
    <xdr:to>
      <xdr:col>4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895350"/>
          <a:ext cx="2133600" cy="514350"/>
        </a:xfrm>
        <a:prstGeom prst="line">
          <a:avLst/>
        </a:prstGeom>
        <a:noFill/>
        <a:ln w="63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97536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HGSｺﾞｼｯｸE"/>
              <a:ea typeface="HGSｺﾞｼｯｸE"/>
              <a:cs typeface="HGSｺﾞｼｯｸE"/>
            </a:rPr>
            <a:t>品目別売上高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A0DD"/>
              </a:solidFill>
              <a:latin typeface="Arial"/>
              <a:ea typeface="Arial"/>
              <a:cs typeface="Arial"/>
            </a:rPr>
            <a:t>Net Sales by Category</a:t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97536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HGSｺﾞｼｯｸE"/>
              <a:ea typeface="HGSｺﾞｼｯｸE"/>
              <a:cs typeface="HGSｺﾞｼｯｸE"/>
            </a:rPr>
            <a:t>換算レート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A0DD"/>
              </a:solidFill>
              <a:latin typeface="Arial"/>
              <a:ea typeface="Arial"/>
              <a:cs typeface="Arial"/>
            </a:rPr>
            <a:t>Average Exchange Rates in the Periods</a:t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7</xdr:col>
      <xdr:colOff>133350</xdr:colOff>
      <xdr:row>39</xdr:row>
      <xdr:rowOff>0</xdr:rowOff>
    </xdr:to>
    <xdr:sp>
      <xdr:nvSpPr>
        <xdr:cNvPr id="4" name="Text Box 43"/>
        <xdr:cNvSpPr txBox="1">
          <a:spLocks noChangeArrowheads="1"/>
        </xdr:cNvSpPr>
      </xdr:nvSpPr>
      <xdr:spPr>
        <a:xfrm>
          <a:off x="0" y="5124450"/>
          <a:ext cx="3781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日本所在地には、韓国、台湾、モンゴル向けの売上、利益を含みます。</a:t>
          </a:r>
          <a:r>
            <a:rPr lang="en-US" cap="none" sz="550" b="0" i="0" u="none" baseline="0">
              <a:solidFill>
                <a:srgbClr val="00A0DD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550" b="0" i="0" u="none" baseline="0">
              <a:solidFill>
                <a:srgbClr val="00A0DD"/>
              </a:solidFill>
              <a:latin typeface="ＭＳ Ｐゴシック"/>
              <a:ea typeface="ＭＳ Ｐゴシック"/>
              <a:cs typeface="ＭＳ Ｐゴシック"/>
            </a:rPr>
            <a:t>※Sales and Operating Income in Japan include those to Korea, Taiwan and Mongolia.</a:t>
          </a:r>
        </a:p>
      </xdr:txBody>
    </xdr:sp>
    <xdr:clientData/>
  </xdr:twoCellAnchor>
  <xdr:twoCellAnchor>
    <xdr:from>
      <xdr:col>8</xdr:col>
      <xdr:colOff>0</xdr:colOff>
      <xdr:row>39</xdr:row>
      <xdr:rowOff>0</xdr:rowOff>
    </xdr:from>
    <xdr:to>
      <xdr:col>15</xdr:col>
      <xdr:colOff>219075</xdr:colOff>
      <xdr:row>39</xdr:row>
      <xdr:rowOff>0</xdr:rowOff>
    </xdr:to>
    <xdr:sp>
      <xdr:nvSpPr>
        <xdr:cNvPr id="5" name="Text Box 45"/>
        <xdr:cNvSpPr txBox="1">
          <a:spLocks noChangeArrowheads="1"/>
        </xdr:cNvSpPr>
      </xdr:nvSpPr>
      <xdr:spPr>
        <a:xfrm>
          <a:off x="4229100" y="5124450"/>
          <a:ext cx="3676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アジア・パシフィック所在地には、韓国、台湾およびモンゴルの売上、利益を含みません。</a:t>
          </a:r>
          <a:r>
            <a:rPr lang="en-US" cap="none" sz="550" b="0" i="0" u="none" baseline="0">
              <a:solidFill>
                <a:srgbClr val="00A0DD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550" b="0" i="0" u="none" baseline="0">
              <a:solidFill>
                <a:srgbClr val="00A0DD"/>
              </a:solidFill>
              <a:latin typeface="ＭＳ Ｐゴシック"/>
              <a:ea typeface="ＭＳ Ｐゴシック"/>
              <a:cs typeface="ＭＳ Ｐゴシック"/>
            </a:rPr>
            <a:t>※Sales in Asia Pacific exclude Korea, Taiwan and Mongolia.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</xdr:row>
      <xdr:rowOff>0</xdr:rowOff>
    </xdr:from>
    <xdr:to>
      <xdr:col>4</xdr:col>
      <xdr:colOff>0</xdr:colOff>
      <xdr:row>15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1171575"/>
          <a:ext cx="2133600" cy="514350"/>
        </a:xfrm>
        <a:prstGeom prst="line">
          <a:avLst/>
        </a:prstGeom>
        <a:noFill/>
        <a:ln w="63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" name="Text Box 24"/>
        <xdr:cNvSpPr txBox="1">
          <a:spLocks noChangeArrowheads="1"/>
        </xdr:cNvSpPr>
      </xdr:nvSpPr>
      <xdr:spPr>
        <a:xfrm>
          <a:off x="97536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HGSｺﾞｼｯｸE"/>
              <a:ea typeface="HGSｺﾞｼｯｸE"/>
              <a:cs typeface="HGSｺﾞｼｯｸE"/>
            </a:rPr>
            <a:t>品目別売上高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A0DD"/>
              </a:solidFill>
              <a:latin typeface="Arial"/>
              <a:ea typeface="Arial"/>
              <a:cs typeface="Arial"/>
            </a:rPr>
            <a:t>Net Sales by Category</a:t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3" name="Text Box 26"/>
        <xdr:cNvSpPr txBox="1">
          <a:spLocks noChangeArrowheads="1"/>
        </xdr:cNvSpPr>
      </xdr:nvSpPr>
      <xdr:spPr>
        <a:xfrm>
          <a:off x="97536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HGSｺﾞｼｯｸE"/>
              <a:ea typeface="HGSｺﾞｼｯｸE"/>
              <a:cs typeface="HGSｺﾞｼｯｸE"/>
            </a:rPr>
            <a:t>換算レート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A0DD"/>
              </a:solidFill>
              <a:latin typeface="Arial"/>
              <a:ea typeface="Arial"/>
              <a:cs typeface="Arial"/>
            </a:rPr>
            <a:t>Average Exchange Rates in the Periods</a:t>
          </a:r>
        </a:p>
      </xdr:txBody>
    </xdr:sp>
    <xdr:clientData/>
  </xdr:twoCellAnchor>
  <xdr:twoCellAnchor>
    <xdr:from>
      <xdr:col>0</xdr:col>
      <xdr:colOff>295275</xdr:colOff>
      <xdr:row>3</xdr:row>
      <xdr:rowOff>28575</xdr:rowOff>
    </xdr:from>
    <xdr:to>
      <xdr:col>0</xdr:col>
      <xdr:colOff>419100</xdr:colOff>
      <xdr:row>3</xdr:row>
      <xdr:rowOff>28575</xdr:rowOff>
    </xdr:to>
    <xdr:sp>
      <xdr:nvSpPr>
        <xdr:cNvPr id="4" name="Rectangle 23"/>
        <xdr:cNvSpPr>
          <a:spLocks/>
        </xdr:cNvSpPr>
      </xdr:nvSpPr>
      <xdr:spPr>
        <a:xfrm>
          <a:off x="295275" y="590550"/>
          <a:ext cx="123825" cy="0"/>
        </a:xfrm>
        <a:prstGeom prst="rect">
          <a:avLst/>
        </a:prstGeom>
        <a:solidFill>
          <a:srgbClr val="80808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295275</xdr:colOff>
      <xdr:row>3</xdr:row>
      <xdr:rowOff>28575</xdr:rowOff>
    </xdr:from>
    <xdr:to>
      <xdr:col>0</xdr:col>
      <xdr:colOff>419100</xdr:colOff>
      <xdr:row>3</xdr:row>
      <xdr:rowOff>28575</xdr:rowOff>
    </xdr:to>
    <xdr:sp>
      <xdr:nvSpPr>
        <xdr:cNvPr id="5" name="Rectangle 25"/>
        <xdr:cNvSpPr>
          <a:spLocks/>
        </xdr:cNvSpPr>
      </xdr:nvSpPr>
      <xdr:spPr>
        <a:xfrm>
          <a:off x="295275" y="590550"/>
          <a:ext cx="123825" cy="0"/>
        </a:xfrm>
        <a:prstGeom prst="rect">
          <a:avLst/>
        </a:prstGeom>
        <a:solidFill>
          <a:srgbClr val="80808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55</xdr:row>
      <xdr:rowOff>0</xdr:rowOff>
    </xdr:from>
    <xdr:to>
      <xdr:col>7</xdr:col>
      <xdr:colOff>133350</xdr:colOff>
      <xdr:row>55</xdr:row>
      <xdr:rowOff>0</xdr:rowOff>
    </xdr:to>
    <xdr:sp>
      <xdr:nvSpPr>
        <xdr:cNvPr id="6" name="Text Box 77"/>
        <xdr:cNvSpPr txBox="1">
          <a:spLocks noChangeArrowheads="1"/>
        </xdr:cNvSpPr>
      </xdr:nvSpPr>
      <xdr:spPr>
        <a:xfrm>
          <a:off x="0" y="6638925"/>
          <a:ext cx="3629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日本所在地には、韓国、台湾、モンゴル向けの売上、利益を含みます。</a:t>
          </a:r>
          <a:r>
            <a:rPr lang="en-US" cap="none" sz="550" b="0" i="0" u="none" baseline="0">
              <a:solidFill>
                <a:srgbClr val="00A0DD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550" b="0" i="0" u="none" baseline="0">
              <a:solidFill>
                <a:srgbClr val="00A0DD"/>
              </a:solidFill>
              <a:latin typeface="ＭＳ Ｐゴシック"/>
              <a:ea typeface="ＭＳ Ｐゴシック"/>
              <a:cs typeface="ＭＳ Ｐゴシック"/>
            </a:rPr>
            <a:t>※Sales and Operating Income in Japan include those to Korea, Taiwan and Mongolia.</a:t>
          </a:r>
        </a:p>
      </xdr:txBody>
    </xdr:sp>
    <xdr:clientData/>
  </xdr:twoCellAnchor>
  <xdr:twoCellAnchor>
    <xdr:from>
      <xdr:col>8</xdr:col>
      <xdr:colOff>0</xdr:colOff>
      <xdr:row>55</xdr:row>
      <xdr:rowOff>0</xdr:rowOff>
    </xdr:from>
    <xdr:to>
      <xdr:col>15</xdr:col>
      <xdr:colOff>219075</xdr:colOff>
      <xdr:row>55</xdr:row>
      <xdr:rowOff>0</xdr:rowOff>
    </xdr:to>
    <xdr:sp>
      <xdr:nvSpPr>
        <xdr:cNvPr id="7" name="Text Box 79"/>
        <xdr:cNvSpPr txBox="1">
          <a:spLocks noChangeArrowheads="1"/>
        </xdr:cNvSpPr>
      </xdr:nvSpPr>
      <xdr:spPr>
        <a:xfrm>
          <a:off x="4000500" y="6638925"/>
          <a:ext cx="3295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アジア・パシフィック所在地には、韓国、台湾およびモンゴルの売上、利益を含みません。</a:t>
          </a:r>
          <a:r>
            <a:rPr lang="en-US" cap="none" sz="550" b="0" i="0" u="none" baseline="0">
              <a:solidFill>
                <a:srgbClr val="00A0DD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550" b="0" i="0" u="none" baseline="0">
              <a:solidFill>
                <a:srgbClr val="00A0DD"/>
              </a:solidFill>
              <a:latin typeface="ＭＳ Ｐゴシック"/>
              <a:ea typeface="ＭＳ Ｐゴシック"/>
              <a:cs typeface="ＭＳ Ｐゴシック"/>
            </a:rPr>
            <a:t>※Sales in Asia Pacific exclude Korea, Taiwan and Mongolia.</a:t>
          </a:r>
        </a:p>
      </xdr:txBody>
    </xdr:sp>
    <xdr:clientData/>
  </xdr:twoCellAnchor>
  <xdr:twoCellAnchor>
    <xdr:from>
      <xdr:col>0</xdr:col>
      <xdr:colOff>19050</xdr:colOff>
      <xdr:row>2</xdr:row>
      <xdr:rowOff>152400</xdr:rowOff>
    </xdr:from>
    <xdr:to>
      <xdr:col>0</xdr:col>
      <xdr:colOff>142875</xdr:colOff>
      <xdr:row>9</xdr:row>
      <xdr:rowOff>209550</xdr:rowOff>
    </xdr:to>
    <xdr:sp>
      <xdr:nvSpPr>
        <xdr:cNvPr id="8" name="Rectangle 81"/>
        <xdr:cNvSpPr>
          <a:spLocks/>
        </xdr:cNvSpPr>
      </xdr:nvSpPr>
      <xdr:spPr>
        <a:xfrm>
          <a:off x="19050" y="495300"/>
          <a:ext cx="123825" cy="495300"/>
        </a:xfrm>
        <a:prstGeom prst="rect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76200</xdr:rowOff>
    </xdr:from>
    <xdr:to>
      <xdr:col>0</xdr:col>
      <xdr:colOff>142875</xdr:colOff>
      <xdr:row>2</xdr:row>
      <xdr:rowOff>152400</xdr:rowOff>
    </xdr:to>
    <xdr:sp>
      <xdr:nvSpPr>
        <xdr:cNvPr id="9" name="Rectangle 82"/>
        <xdr:cNvSpPr>
          <a:spLocks/>
        </xdr:cNvSpPr>
      </xdr:nvSpPr>
      <xdr:spPr>
        <a:xfrm>
          <a:off x="19050" y="76200"/>
          <a:ext cx="123825" cy="419100"/>
        </a:xfrm>
        <a:prstGeom prst="rect">
          <a:avLst/>
        </a:prstGeom>
        <a:solidFill>
          <a:srgbClr val="00A0DD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285750</xdr:colOff>
      <xdr:row>1</xdr:row>
      <xdr:rowOff>57150</xdr:rowOff>
    </xdr:from>
    <xdr:to>
      <xdr:col>19</xdr:col>
      <xdr:colOff>771525</xdr:colOff>
      <xdr:row>7</xdr:row>
      <xdr:rowOff>9525</xdr:rowOff>
    </xdr:to>
    <xdr:sp>
      <xdr:nvSpPr>
        <xdr:cNvPr id="10" name="Text Box 83"/>
        <xdr:cNvSpPr txBox="1">
          <a:spLocks noChangeArrowheads="1"/>
        </xdr:cNvSpPr>
      </xdr:nvSpPr>
      <xdr:spPr>
        <a:xfrm>
          <a:off x="8724900" y="228600"/>
          <a:ext cx="990600" cy="485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HGSｺﾞｼｯｸE"/>
              <a:ea typeface="HGSｺﾞｼｯｸE"/>
              <a:cs typeface="HGSｺﾞｼｯｸE"/>
            </a:rPr>
            <a:t>連結データ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600" b="0" i="0" u="none" baseline="0">
              <a:solidFill>
                <a:srgbClr val="00A0DD"/>
              </a:solidFill>
              <a:latin typeface="Arial Black"/>
              <a:ea typeface="Arial Black"/>
              <a:cs typeface="Arial Black"/>
            </a:rPr>
            <a:t>Consolidated Data</a:t>
          </a:r>
        </a:p>
      </xdr:txBody>
    </xdr:sp>
    <xdr:clientData/>
  </xdr:twoCellAnchor>
  <xdr:twoCellAnchor>
    <xdr:from>
      <xdr:col>0</xdr:col>
      <xdr:colOff>200025</xdr:colOff>
      <xdr:row>1</xdr:row>
      <xdr:rowOff>104775</xdr:rowOff>
    </xdr:from>
    <xdr:to>
      <xdr:col>13</xdr:col>
      <xdr:colOff>276225</xdr:colOff>
      <xdr:row>8</xdr:row>
      <xdr:rowOff>19050</xdr:rowOff>
    </xdr:to>
    <xdr:sp>
      <xdr:nvSpPr>
        <xdr:cNvPr id="11" name="Text Box 84"/>
        <xdr:cNvSpPr txBox="1">
          <a:spLocks noChangeArrowheads="1"/>
        </xdr:cNvSpPr>
      </xdr:nvSpPr>
      <xdr:spPr>
        <a:xfrm>
          <a:off x="200025" y="276225"/>
          <a:ext cx="62960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50" b="0" i="0" u="none" baseline="0">
              <a:solidFill>
                <a:srgbClr val="000000"/>
              </a:solidFill>
              <a:latin typeface="HGSｺﾞｼｯｸE"/>
              <a:ea typeface="HGSｺﾞｼｯｸE"/>
              <a:cs typeface="HGSｺﾞｼｯｸE"/>
            </a:rPr>
            <a:t>所在地別売上高および営業利益の状況［通期累計］</a:t>
          </a:r>
          <a:r>
            <a:rPr lang="en-US" cap="none" sz="11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0</xdr:col>
      <xdr:colOff>200025</xdr:colOff>
      <xdr:row>2</xdr:row>
      <xdr:rowOff>152400</xdr:rowOff>
    </xdr:from>
    <xdr:to>
      <xdr:col>20</xdr:col>
      <xdr:colOff>0</xdr:colOff>
      <xdr:row>10</xdr:row>
      <xdr:rowOff>9525</xdr:rowOff>
    </xdr:to>
    <xdr:sp>
      <xdr:nvSpPr>
        <xdr:cNvPr id="12" name="Text Box 85"/>
        <xdr:cNvSpPr txBox="1">
          <a:spLocks noChangeArrowheads="1"/>
        </xdr:cNvSpPr>
      </xdr:nvSpPr>
      <xdr:spPr>
        <a:xfrm>
          <a:off x="200025" y="495300"/>
          <a:ext cx="9553575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50" b="0" i="1" u="none" baseline="0">
              <a:solidFill>
                <a:srgbClr val="00A0DD"/>
              </a:solidFill>
              <a:latin typeface="Arial Black"/>
              <a:ea typeface="Arial Black"/>
              <a:cs typeface="Arial Black"/>
            </a:rPr>
            <a:t>Net Sales and Operating Income (Loss) </a:t>
          </a:r>
          <a:r>
            <a:rPr lang="en-US" cap="none" sz="1150" b="0" i="1" u="none" baseline="0">
              <a:solidFill>
                <a:srgbClr val="00A0DD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50" b="0" i="1" u="none" baseline="0">
              <a:solidFill>
                <a:srgbClr val="00A0DD"/>
              </a:solidFill>
              <a:latin typeface="Arial Black"/>
              <a:ea typeface="Arial Black"/>
              <a:cs typeface="Arial Black"/>
            </a:rPr>
            <a:t>by Geographical Region (Net Sales and Operating Income (Loss) of subsidiaries in the Region) [Full Year]
</a:t>
          </a:r>
          <a:r>
            <a:rPr lang="en-US" cap="none" sz="105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19050</xdr:colOff>
      <xdr:row>2</xdr:row>
      <xdr:rowOff>152400</xdr:rowOff>
    </xdr:from>
    <xdr:to>
      <xdr:col>20</xdr:col>
      <xdr:colOff>0</xdr:colOff>
      <xdr:row>2</xdr:row>
      <xdr:rowOff>152400</xdr:rowOff>
    </xdr:to>
    <xdr:sp>
      <xdr:nvSpPr>
        <xdr:cNvPr id="13" name="Line 86"/>
        <xdr:cNvSpPr>
          <a:spLocks/>
        </xdr:cNvSpPr>
      </xdr:nvSpPr>
      <xdr:spPr>
        <a:xfrm>
          <a:off x="19050" y="495300"/>
          <a:ext cx="97345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55</xdr:row>
      <xdr:rowOff>85725</xdr:rowOff>
    </xdr:from>
    <xdr:to>
      <xdr:col>20</xdr:col>
      <xdr:colOff>0</xdr:colOff>
      <xdr:row>57</xdr:row>
      <xdr:rowOff>123825</xdr:rowOff>
    </xdr:to>
    <xdr:sp>
      <xdr:nvSpPr>
        <xdr:cNvPr id="14" name="Text Box 16"/>
        <xdr:cNvSpPr txBox="1">
          <a:spLocks noChangeArrowheads="1"/>
        </xdr:cNvSpPr>
      </xdr:nvSpPr>
      <xdr:spPr>
        <a:xfrm>
          <a:off x="7581900" y="6724650"/>
          <a:ext cx="21717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●通期予想は、2011年5月に公表したものです。</a:t>
          </a:r>
          <a:r>
            <a:rPr lang="en-US" cap="none" sz="550" b="0" i="0" u="none" baseline="0">
              <a:solidFill>
                <a:srgbClr val="00A0DD"/>
              </a:solidFill>
              <a:latin typeface="ＭＳ Ｐゴシック"/>
              <a:ea typeface="ＭＳ Ｐゴシック"/>
              <a:cs typeface="ＭＳ Ｐゴシック"/>
            </a:rPr>
            <a:t>
●Business forecast was announced on May 2011.</a:t>
          </a:r>
        </a:p>
      </xdr:txBody>
    </xdr:sp>
    <xdr:clientData/>
  </xdr:twoCellAnchor>
  <xdr:twoCellAnchor>
    <xdr:from>
      <xdr:col>0</xdr:col>
      <xdr:colOff>19050</xdr:colOff>
      <xdr:row>55</xdr:row>
      <xdr:rowOff>76200</xdr:rowOff>
    </xdr:from>
    <xdr:to>
      <xdr:col>7</xdr:col>
      <xdr:colOff>152400</xdr:colOff>
      <xdr:row>58</xdr:row>
      <xdr:rowOff>114300</xdr:rowOff>
    </xdr:to>
    <xdr:sp>
      <xdr:nvSpPr>
        <xdr:cNvPr id="15" name="Text Box 14"/>
        <xdr:cNvSpPr txBox="1">
          <a:spLocks noChangeArrowheads="1"/>
        </xdr:cNvSpPr>
      </xdr:nvSpPr>
      <xdr:spPr>
        <a:xfrm>
          <a:off x="19050" y="6715125"/>
          <a:ext cx="362902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●日本所在地には、韓国、台湾、アイデックス社向け等の売上、利益を含みます。</a:t>
          </a:r>
          <a:r>
            <a:rPr lang="en-US" cap="none" sz="550" b="0" i="0" u="none" baseline="0">
              <a:solidFill>
                <a:srgbClr val="00A0DD"/>
              </a:solidFill>
              <a:latin typeface="ＭＳ Ｐゴシック"/>
              <a:ea typeface="ＭＳ Ｐゴシック"/>
              <a:cs typeface="ＭＳ Ｐゴシック"/>
            </a:rPr>
            <a:t>
●Sales and Operating Income in Japan include those to Korea, Taiwan, IDEXX and other countries.</a:t>
          </a:r>
        </a:p>
      </xdr:txBody>
    </xdr:sp>
    <xdr:clientData/>
  </xdr:twoCellAnchor>
  <xdr:twoCellAnchor>
    <xdr:from>
      <xdr:col>0</xdr:col>
      <xdr:colOff>0</xdr:colOff>
      <xdr:row>56</xdr:row>
      <xdr:rowOff>152400</xdr:rowOff>
    </xdr:from>
    <xdr:to>
      <xdr:col>6</xdr:col>
      <xdr:colOff>304800</xdr:colOff>
      <xdr:row>59</xdr:row>
      <xdr:rowOff>19050</xdr:rowOff>
    </xdr:to>
    <xdr:sp>
      <xdr:nvSpPr>
        <xdr:cNvPr id="16" name="Text Box 15"/>
        <xdr:cNvSpPr txBox="1">
          <a:spLocks noChangeArrowheads="1"/>
        </xdr:cNvSpPr>
      </xdr:nvSpPr>
      <xdr:spPr>
        <a:xfrm>
          <a:off x="0" y="6962775"/>
          <a:ext cx="32956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●アジア・パシフィック所在地には、韓国、台湾の売上、利益を含みません。</a:t>
          </a:r>
          <a:r>
            <a:rPr lang="en-US" cap="none" sz="550" b="0" i="0" u="none" baseline="0">
              <a:solidFill>
                <a:srgbClr val="00A0DD"/>
              </a:solidFill>
              <a:latin typeface="ＭＳ Ｐゴシック"/>
              <a:ea typeface="ＭＳ Ｐゴシック"/>
              <a:cs typeface="ＭＳ Ｐゴシック"/>
            </a:rPr>
            <a:t>
●Sales in Asia Pacific exclude Korea and Taiwan.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11</xdr:row>
      <xdr:rowOff>0</xdr:rowOff>
    </xdr:from>
    <xdr:to>
      <xdr:col>9</xdr:col>
      <xdr:colOff>0</xdr:colOff>
      <xdr:row>12</xdr:row>
      <xdr:rowOff>19050</xdr:rowOff>
    </xdr:to>
    <xdr:sp>
      <xdr:nvSpPr>
        <xdr:cNvPr id="1" name="Text Box 14"/>
        <xdr:cNvSpPr txBox="1">
          <a:spLocks noChangeArrowheads="1"/>
        </xdr:cNvSpPr>
      </xdr:nvSpPr>
      <xdr:spPr>
        <a:xfrm>
          <a:off x="9696450" y="1647825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4</xdr:col>
      <xdr:colOff>0</xdr:colOff>
      <xdr:row>10</xdr:row>
      <xdr:rowOff>0</xdr:rowOff>
    </xdr:to>
    <xdr:sp>
      <xdr:nvSpPr>
        <xdr:cNvPr id="2" name="Line 19"/>
        <xdr:cNvSpPr>
          <a:spLocks/>
        </xdr:cNvSpPr>
      </xdr:nvSpPr>
      <xdr:spPr>
        <a:xfrm>
          <a:off x="0" y="1247775"/>
          <a:ext cx="4648200" cy="266700"/>
        </a:xfrm>
        <a:prstGeom prst="line">
          <a:avLst/>
        </a:prstGeom>
        <a:noFill/>
        <a:ln w="63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4</xdr:col>
      <xdr:colOff>0</xdr:colOff>
      <xdr:row>25</xdr:row>
      <xdr:rowOff>0</xdr:rowOff>
    </xdr:to>
    <xdr:sp>
      <xdr:nvSpPr>
        <xdr:cNvPr id="3" name="Line 20"/>
        <xdr:cNvSpPr>
          <a:spLocks/>
        </xdr:cNvSpPr>
      </xdr:nvSpPr>
      <xdr:spPr>
        <a:xfrm>
          <a:off x="0" y="3248025"/>
          <a:ext cx="4648200" cy="266700"/>
        </a:xfrm>
        <a:prstGeom prst="line">
          <a:avLst/>
        </a:prstGeom>
        <a:noFill/>
        <a:ln w="63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28575</xdr:rowOff>
    </xdr:from>
    <xdr:to>
      <xdr:col>9</xdr:col>
      <xdr:colOff>76200</xdr:colOff>
      <xdr:row>5</xdr:row>
      <xdr:rowOff>133350</xdr:rowOff>
    </xdr:to>
    <xdr:grpSp>
      <xdr:nvGrpSpPr>
        <xdr:cNvPr id="4" name="Group 21"/>
        <xdr:cNvGrpSpPr>
          <a:grpSpLocks/>
        </xdr:cNvGrpSpPr>
      </xdr:nvGrpSpPr>
      <xdr:grpSpPr>
        <a:xfrm>
          <a:off x="19050" y="28575"/>
          <a:ext cx="9753600" cy="962025"/>
          <a:chOff x="737" y="624"/>
          <a:chExt cx="15365" cy="1517"/>
        </a:xfrm>
        <a:solidFill>
          <a:srgbClr val="FFFFFF"/>
        </a:solidFill>
      </xdr:grpSpPr>
      <xdr:sp>
        <xdr:nvSpPr>
          <xdr:cNvPr id="5" name="Rectangle 22"/>
          <xdr:cNvSpPr>
            <a:spLocks/>
          </xdr:cNvSpPr>
        </xdr:nvSpPr>
        <xdr:spPr>
          <a:xfrm>
            <a:off x="737" y="624"/>
            <a:ext cx="200" cy="1134"/>
          </a:xfrm>
          <a:prstGeom prst="rect">
            <a:avLst/>
          </a:prstGeom>
          <a:solidFill>
            <a:srgbClr val="00A0D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" name="Rectangle 23"/>
          <xdr:cNvSpPr>
            <a:spLocks/>
          </xdr:cNvSpPr>
        </xdr:nvSpPr>
        <xdr:spPr>
          <a:xfrm>
            <a:off x="737" y="1757"/>
            <a:ext cx="200" cy="340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" name="Rectangle 24"/>
          <xdr:cNvSpPr>
            <a:spLocks/>
          </xdr:cNvSpPr>
        </xdr:nvSpPr>
        <xdr:spPr>
          <a:xfrm>
            <a:off x="937" y="624"/>
            <a:ext cx="15165" cy="794"/>
          </a:xfrm>
          <a:prstGeom prst="rect">
            <a:avLst/>
          </a:prstGeom>
          <a:solidFill>
            <a:srgbClr val="80808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" name="Text Box 25"/>
          <xdr:cNvSpPr txBox="1">
            <a:spLocks noChangeArrowheads="1"/>
          </xdr:cNvSpPr>
        </xdr:nvSpPr>
        <xdr:spPr>
          <a:xfrm>
            <a:off x="1021" y="1450"/>
            <a:ext cx="5493" cy="28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150" b="0" i="0" u="none" baseline="0">
                <a:solidFill>
                  <a:srgbClr val="000000"/>
                </a:solidFill>
                <a:latin typeface="HGSｺﾞｼｯｸE"/>
                <a:ea typeface="HGSｺﾞｼｯｸE"/>
                <a:cs typeface="HGSｺﾞｼｯｸE"/>
              </a:rPr>
              <a:t>主要単独財務指標［通期累計］</a:t>
            </a:r>
            <a:r>
              <a:rPr lang="en-US" cap="none" sz="1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xdr:txBody>
      </xdr:sp>
      <xdr:sp>
        <xdr:nvSpPr>
          <xdr:cNvPr id="9" name="Text Box 26"/>
          <xdr:cNvSpPr txBox="1">
            <a:spLocks noChangeArrowheads="1"/>
          </xdr:cNvSpPr>
        </xdr:nvSpPr>
        <xdr:spPr>
          <a:xfrm>
            <a:off x="1021" y="1750"/>
            <a:ext cx="7275" cy="39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150" b="0" i="1" u="none" baseline="0">
                <a:solidFill>
                  <a:srgbClr val="00A0DD"/>
                </a:solidFill>
                <a:latin typeface="Arial Black"/>
                <a:ea typeface="Arial Black"/>
                <a:cs typeface="Arial Black"/>
              </a:rPr>
              <a:t>Non-Consolidated Financial Summary [Full Year]</a:t>
            </a:r>
            <a:r>
              <a:rPr lang="en-US" cap="none" sz="1150" b="0" i="1" u="none" baseline="0">
                <a:solidFill>
                  <a:srgbClr val="00A0DD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050" b="0" i="1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</a:p>
        </xdr:txBody>
      </xdr:sp>
      <xdr:sp>
        <xdr:nvSpPr>
          <xdr:cNvPr id="10" name="Line 27"/>
          <xdr:cNvSpPr>
            <a:spLocks/>
          </xdr:cNvSpPr>
        </xdr:nvSpPr>
        <xdr:spPr>
          <a:xfrm>
            <a:off x="737" y="1756"/>
            <a:ext cx="15365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" name="Text Box 28"/>
          <xdr:cNvSpPr txBox="1">
            <a:spLocks noChangeArrowheads="1"/>
          </xdr:cNvSpPr>
        </xdr:nvSpPr>
        <xdr:spPr>
          <a:xfrm>
            <a:off x="1021" y="714"/>
            <a:ext cx="5493" cy="28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150" b="0" i="0" u="none" baseline="0">
                <a:solidFill>
                  <a:srgbClr val="FFFFFF"/>
                </a:solidFill>
                <a:latin typeface="HGSｺﾞｼｯｸE"/>
                <a:ea typeface="HGSｺﾞｼｯｸE"/>
                <a:cs typeface="HGSｺﾞｼｯｸE"/>
              </a:rPr>
              <a:t>単独データ</a:t>
            </a:r>
            <a:r>
              <a:rPr lang="en-US" cap="none" sz="1150" b="0" i="0" u="none" baseline="0">
                <a:solidFill>
                  <a:srgbClr val="FFFFFF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xdr:txBody>
      </xdr:sp>
      <xdr:sp>
        <xdr:nvSpPr>
          <xdr:cNvPr id="12" name="Text Box 29"/>
          <xdr:cNvSpPr txBox="1">
            <a:spLocks noChangeArrowheads="1"/>
          </xdr:cNvSpPr>
        </xdr:nvSpPr>
        <xdr:spPr>
          <a:xfrm>
            <a:off x="1021" y="1015"/>
            <a:ext cx="5493" cy="39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150" b="0" i="1" u="none" baseline="0">
                <a:solidFill>
                  <a:srgbClr val="BEE1F6"/>
                </a:solidFill>
                <a:latin typeface="Arial Black"/>
                <a:ea typeface="Arial Black"/>
                <a:cs typeface="Arial Black"/>
              </a:rPr>
              <a:t>Non-Consolidated Data</a:t>
            </a:r>
            <a:r>
              <a:rPr lang="en-US" cap="none" sz="105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33</xdr:row>
      <xdr:rowOff>0</xdr:rowOff>
    </xdr:from>
    <xdr:to>
      <xdr:col>10</xdr:col>
      <xdr:colOff>0</xdr:colOff>
      <xdr:row>33</xdr:row>
      <xdr:rowOff>0</xdr:rowOff>
    </xdr:to>
    <xdr:grpSp>
      <xdr:nvGrpSpPr>
        <xdr:cNvPr id="1" name="Group 4"/>
        <xdr:cNvGrpSpPr>
          <a:grpSpLocks/>
        </xdr:cNvGrpSpPr>
      </xdr:nvGrpSpPr>
      <xdr:grpSpPr>
        <a:xfrm>
          <a:off x="9467850" y="5276850"/>
          <a:ext cx="0" cy="0"/>
          <a:chOff x="0" y="671"/>
          <a:chExt cx="170" cy="32"/>
        </a:xfrm>
        <a:solidFill>
          <a:srgbClr val="FFFFFF"/>
        </a:solidFill>
      </xdr:grpSpPr>
      <xdr:sp>
        <xdr:nvSpPr>
          <xdr:cNvPr id="2" name="Rectangle 5"/>
          <xdr:cNvSpPr>
            <a:spLocks/>
          </xdr:cNvSpPr>
        </xdr:nvSpPr>
        <xdr:spPr>
          <a:xfrm>
            <a:off x="0" y="671"/>
            <a:ext cx="13" cy="32"/>
          </a:xfrm>
          <a:prstGeom prst="rect">
            <a:avLst/>
          </a:prstGeom>
          <a:solidFill>
            <a:srgbClr val="80808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Text Box 6"/>
          <xdr:cNvSpPr txBox="1">
            <a:spLocks noChangeArrowheads="1"/>
          </xdr:cNvSpPr>
        </xdr:nvSpPr>
        <xdr:spPr>
          <a:xfrm>
            <a:off x="9601200" y="5276850"/>
            <a:ext cx="0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HGSｺﾞｼｯｸE"/>
                <a:ea typeface="HGSｺﾞｼｯｸE"/>
                <a:cs typeface="HGSｺﾞｼｯｸE"/>
              </a:rPr>
              <a:t>設備投資の状況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900" b="0" i="0" u="none" baseline="0">
                <a:solidFill>
                  <a:srgbClr val="00A0DD"/>
                </a:solidFill>
                <a:latin typeface="Arial"/>
                <a:ea typeface="Arial"/>
                <a:cs typeface="Arial"/>
              </a:rPr>
              <a:t>Capital Expenditure
</a:t>
            </a:r>
          </a:p>
        </xdr:txBody>
      </xdr:sp>
    </xdr:grpSp>
    <xdr:clientData/>
  </xdr:twoCellAnchor>
  <xdr:twoCellAnchor>
    <xdr:from>
      <xdr:col>9</xdr:col>
      <xdr:colOff>657225</xdr:colOff>
      <xdr:row>33</xdr:row>
      <xdr:rowOff>0</xdr:rowOff>
    </xdr:from>
    <xdr:to>
      <xdr:col>9</xdr:col>
      <xdr:colOff>847725</xdr:colOff>
      <xdr:row>33</xdr:row>
      <xdr:rowOff>0</xdr:rowOff>
    </xdr:to>
    <xdr:sp>
      <xdr:nvSpPr>
        <xdr:cNvPr id="4" name="Text Box 7"/>
        <xdr:cNvSpPr txBox="1">
          <a:spLocks noChangeArrowheads="1"/>
        </xdr:cNvSpPr>
      </xdr:nvSpPr>
      <xdr:spPr>
        <a:xfrm>
          <a:off x="9277350" y="52768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123825</xdr:rowOff>
    </xdr:from>
    <xdr:to>
      <xdr:col>6</xdr:col>
      <xdr:colOff>457200</xdr:colOff>
      <xdr:row>17</xdr:row>
      <xdr:rowOff>0</xdr:rowOff>
    </xdr:to>
    <xdr:grpSp>
      <xdr:nvGrpSpPr>
        <xdr:cNvPr id="5" name="Group 8"/>
        <xdr:cNvGrpSpPr>
          <a:grpSpLocks/>
        </xdr:cNvGrpSpPr>
      </xdr:nvGrpSpPr>
      <xdr:grpSpPr>
        <a:xfrm>
          <a:off x="0" y="2314575"/>
          <a:ext cx="6934200" cy="542925"/>
          <a:chOff x="0" y="225"/>
          <a:chExt cx="754" cy="41"/>
        </a:xfrm>
        <a:solidFill>
          <a:srgbClr val="FFFFFF"/>
        </a:solidFill>
      </xdr:grpSpPr>
      <xdr:sp>
        <xdr:nvSpPr>
          <xdr:cNvPr id="6" name="Rectangle 9"/>
          <xdr:cNvSpPr>
            <a:spLocks/>
          </xdr:cNvSpPr>
        </xdr:nvSpPr>
        <xdr:spPr>
          <a:xfrm>
            <a:off x="0" y="225"/>
            <a:ext cx="18" cy="32"/>
          </a:xfrm>
          <a:prstGeom prst="rect">
            <a:avLst/>
          </a:prstGeom>
          <a:solidFill>
            <a:srgbClr val="80808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" name="Text Box 10"/>
          <xdr:cNvSpPr txBox="1">
            <a:spLocks noChangeArrowheads="1"/>
          </xdr:cNvSpPr>
        </xdr:nvSpPr>
        <xdr:spPr>
          <a:xfrm>
            <a:off x="24" y="225"/>
            <a:ext cx="730" cy="4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HGSｺﾞｼｯｸE"/>
                <a:ea typeface="HGSｺﾞｼｯｸE"/>
                <a:cs typeface="HGSｺﾞｼｯｸE"/>
              </a:rPr>
              <a:t>換算レート（期中平均）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900" b="0" i="0" u="none" baseline="0">
                <a:solidFill>
                  <a:srgbClr val="00A0DD"/>
                </a:solidFill>
                <a:latin typeface="Arial"/>
                <a:ea typeface="Arial"/>
                <a:cs typeface="Arial"/>
              </a:rPr>
              <a:t>Average Exchange Rates</a:t>
            </a:r>
            <a:r>
              <a:rPr lang="en-US" cap="none" sz="900" b="0" i="0" u="none" baseline="0">
                <a:solidFill>
                  <a:srgbClr val="00A0DD"/>
                </a:solidFill>
                <a:latin typeface="HGSｺﾞｼｯｸE"/>
                <a:ea typeface="HGSｺﾞｼｯｸE"/>
                <a:cs typeface="HGSｺﾞｼｯｸE"/>
              </a:rPr>
              <a:t>（</a:t>
            </a:r>
            <a:r>
              <a:rPr lang="en-US" cap="none" sz="900" b="0" i="0" u="none" baseline="0">
                <a:solidFill>
                  <a:srgbClr val="00A0DD"/>
                </a:solidFill>
                <a:latin typeface="Arial"/>
                <a:ea typeface="Arial"/>
                <a:cs typeface="Arial"/>
              </a:rPr>
              <a:t>Periods</a:t>
            </a:r>
            <a:r>
              <a:rPr lang="en-US" cap="none" sz="900" b="0" i="0" u="none" baseline="0">
                <a:solidFill>
                  <a:srgbClr val="00A0DD"/>
                </a:solidFill>
                <a:latin typeface="HGSｺﾞｼｯｸE"/>
                <a:ea typeface="HGSｺﾞｼｯｸE"/>
                <a:cs typeface="HGSｺﾞｼｯｸE"/>
              </a:rPr>
              <a:t>）</a:t>
            </a:r>
          </a:p>
        </xdr:txBody>
      </xdr:sp>
    </xdr:grpSp>
    <xdr:clientData/>
  </xdr:twoCellAnchor>
  <xdr:twoCellAnchor>
    <xdr:from>
      <xdr:col>0</xdr:col>
      <xdr:colOff>0</xdr:colOff>
      <xdr:row>18</xdr:row>
      <xdr:rowOff>0</xdr:rowOff>
    </xdr:from>
    <xdr:to>
      <xdr:col>4</xdr:col>
      <xdr:colOff>0</xdr:colOff>
      <xdr:row>20</xdr:row>
      <xdr:rowOff>0</xdr:rowOff>
    </xdr:to>
    <xdr:sp>
      <xdr:nvSpPr>
        <xdr:cNvPr id="8" name="Line 11"/>
        <xdr:cNvSpPr>
          <a:spLocks/>
        </xdr:cNvSpPr>
      </xdr:nvSpPr>
      <xdr:spPr>
        <a:xfrm>
          <a:off x="0" y="3000375"/>
          <a:ext cx="5048250" cy="285750"/>
        </a:xfrm>
        <a:prstGeom prst="line">
          <a:avLst/>
        </a:prstGeom>
        <a:noFill/>
        <a:ln w="63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0</xdr:rowOff>
    </xdr:from>
    <xdr:to>
      <xdr:col>4</xdr:col>
      <xdr:colOff>0</xdr:colOff>
      <xdr:row>33</xdr:row>
      <xdr:rowOff>0</xdr:rowOff>
    </xdr:to>
    <xdr:sp>
      <xdr:nvSpPr>
        <xdr:cNvPr id="9" name="Line 12"/>
        <xdr:cNvSpPr>
          <a:spLocks/>
        </xdr:cNvSpPr>
      </xdr:nvSpPr>
      <xdr:spPr>
        <a:xfrm>
          <a:off x="0" y="4991100"/>
          <a:ext cx="5048250" cy="285750"/>
        </a:xfrm>
        <a:prstGeom prst="line">
          <a:avLst/>
        </a:prstGeom>
        <a:noFill/>
        <a:ln w="63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27</xdr:row>
      <xdr:rowOff>9525</xdr:rowOff>
    </xdr:from>
    <xdr:to>
      <xdr:col>0</xdr:col>
      <xdr:colOff>1619250</xdr:colOff>
      <xdr:row>29</xdr:row>
      <xdr:rowOff>57150</xdr:rowOff>
    </xdr:to>
    <xdr:grpSp>
      <xdr:nvGrpSpPr>
        <xdr:cNvPr id="10" name="Group 13"/>
        <xdr:cNvGrpSpPr>
          <a:grpSpLocks/>
        </xdr:cNvGrpSpPr>
      </xdr:nvGrpSpPr>
      <xdr:grpSpPr>
        <a:xfrm>
          <a:off x="0" y="4533900"/>
          <a:ext cx="1619250" cy="333375"/>
          <a:chOff x="0" y="671"/>
          <a:chExt cx="170" cy="32"/>
        </a:xfrm>
        <a:solidFill>
          <a:srgbClr val="FFFFFF"/>
        </a:solidFill>
      </xdr:grpSpPr>
      <xdr:sp>
        <xdr:nvSpPr>
          <xdr:cNvPr id="11" name="Rectangle 14"/>
          <xdr:cNvSpPr>
            <a:spLocks/>
          </xdr:cNvSpPr>
        </xdr:nvSpPr>
        <xdr:spPr>
          <a:xfrm>
            <a:off x="0" y="671"/>
            <a:ext cx="13" cy="32"/>
          </a:xfrm>
          <a:prstGeom prst="rect">
            <a:avLst/>
          </a:prstGeom>
          <a:solidFill>
            <a:srgbClr val="80808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" name="Text Box 15"/>
          <xdr:cNvSpPr txBox="1">
            <a:spLocks noChangeArrowheads="1"/>
          </xdr:cNvSpPr>
        </xdr:nvSpPr>
        <xdr:spPr>
          <a:xfrm>
            <a:off x="19" y="671"/>
            <a:ext cx="151" cy="3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HGSｺﾞｼｯｸE"/>
                <a:ea typeface="HGSｺﾞｼｯｸE"/>
                <a:cs typeface="HGSｺﾞｼｯｸE"/>
              </a:rPr>
              <a:t>設備投資の状況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900" b="0" i="0" u="none" baseline="0">
                <a:solidFill>
                  <a:srgbClr val="00A0DD"/>
                </a:solidFill>
                <a:latin typeface="Arial"/>
                <a:ea typeface="Arial"/>
                <a:cs typeface="Arial"/>
              </a:rPr>
              <a:t>Capital Expenditure
</a:t>
            </a:r>
          </a:p>
        </xdr:txBody>
      </xdr:sp>
    </xdr:grpSp>
    <xdr:clientData/>
  </xdr:twoCellAnchor>
  <xdr:twoCellAnchor>
    <xdr:from>
      <xdr:col>9</xdr:col>
      <xdr:colOff>657225</xdr:colOff>
      <xdr:row>33</xdr:row>
      <xdr:rowOff>0</xdr:rowOff>
    </xdr:from>
    <xdr:to>
      <xdr:col>9</xdr:col>
      <xdr:colOff>847725</xdr:colOff>
      <xdr:row>34</xdr:row>
      <xdr:rowOff>19050</xdr:rowOff>
    </xdr:to>
    <xdr:sp>
      <xdr:nvSpPr>
        <xdr:cNvPr id="13" name="Text Box 16"/>
        <xdr:cNvSpPr txBox="1">
          <a:spLocks noChangeArrowheads="1"/>
        </xdr:cNvSpPr>
      </xdr:nvSpPr>
      <xdr:spPr>
        <a:xfrm>
          <a:off x="9277350" y="527685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152400</xdr:rowOff>
    </xdr:from>
    <xdr:to>
      <xdr:col>6</xdr:col>
      <xdr:colOff>457200</xdr:colOff>
      <xdr:row>4</xdr:row>
      <xdr:rowOff>0</xdr:rowOff>
    </xdr:to>
    <xdr:grpSp>
      <xdr:nvGrpSpPr>
        <xdr:cNvPr id="14" name="Group 17"/>
        <xdr:cNvGrpSpPr>
          <a:grpSpLocks/>
        </xdr:cNvGrpSpPr>
      </xdr:nvGrpSpPr>
      <xdr:grpSpPr>
        <a:xfrm>
          <a:off x="0" y="323850"/>
          <a:ext cx="6934200" cy="438150"/>
          <a:chOff x="0" y="16"/>
          <a:chExt cx="754" cy="41"/>
        </a:xfrm>
        <a:solidFill>
          <a:srgbClr val="FFFFFF"/>
        </a:solidFill>
      </xdr:grpSpPr>
      <xdr:sp>
        <xdr:nvSpPr>
          <xdr:cNvPr id="15" name="Rectangle 18"/>
          <xdr:cNvSpPr>
            <a:spLocks/>
          </xdr:cNvSpPr>
        </xdr:nvSpPr>
        <xdr:spPr>
          <a:xfrm>
            <a:off x="0" y="16"/>
            <a:ext cx="18" cy="32"/>
          </a:xfrm>
          <a:prstGeom prst="rect">
            <a:avLst/>
          </a:prstGeom>
          <a:solidFill>
            <a:srgbClr val="80808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" name="Text Box 19"/>
          <xdr:cNvSpPr txBox="1">
            <a:spLocks noChangeArrowheads="1"/>
          </xdr:cNvSpPr>
        </xdr:nvSpPr>
        <xdr:spPr>
          <a:xfrm>
            <a:off x="24" y="16"/>
            <a:ext cx="730" cy="4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HGSｺﾞｼｯｸE"/>
                <a:ea typeface="HGSｺﾞｼｯｸE"/>
                <a:cs typeface="HGSｺﾞｼｯｸE"/>
              </a:rPr>
              <a:t>換算レート（通期実績）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900" b="0" i="0" u="none" baseline="0">
                <a:solidFill>
                  <a:srgbClr val="00A0DD"/>
                </a:solidFill>
                <a:latin typeface="Arial"/>
                <a:ea typeface="Arial"/>
                <a:cs typeface="Arial"/>
              </a:rPr>
              <a:t>Average Exchange Rates</a:t>
            </a:r>
            <a:r>
              <a:rPr lang="en-US" cap="none" sz="900" b="0" i="0" u="none" baseline="0">
                <a:solidFill>
                  <a:srgbClr val="00A0DD"/>
                </a:solidFill>
                <a:latin typeface="HGSｺﾞｼｯｸE"/>
                <a:ea typeface="HGSｺﾞｼｯｸE"/>
                <a:cs typeface="HGSｺﾞｼｯｸE"/>
              </a:rPr>
              <a:t>（</a:t>
            </a:r>
            <a:r>
              <a:rPr lang="en-US" cap="none" sz="900" b="0" i="0" u="none" baseline="0">
                <a:solidFill>
                  <a:srgbClr val="00A0DD"/>
                </a:solidFill>
                <a:latin typeface="Arial"/>
                <a:ea typeface="Arial"/>
                <a:cs typeface="Arial"/>
              </a:rPr>
              <a:t>Annual</a:t>
            </a:r>
            <a:r>
              <a:rPr lang="en-US" cap="none" sz="900" b="0" i="0" u="none" baseline="0">
                <a:solidFill>
                  <a:srgbClr val="00A0DD"/>
                </a:solidFill>
                <a:latin typeface="HGSｺﾞｼｯｸE"/>
                <a:ea typeface="HGSｺﾞｼｯｸE"/>
                <a:cs typeface="HGSｺﾞｼｯｸE"/>
              </a:rPr>
              <a:t>）</a:t>
            </a:r>
          </a:p>
        </xdr:txBody>
      </xdr:sp>
    </xdr:grpSp>
    <xdr:clientData/>
  </xdr:twoCellAnchor>
  <xdr:twoCellAnchor>
    <xdr:from>
      <xdr:col>9</xdr:col>
      <xdr:colOff>19050</xdr:colOff>
      <xdr:row>0</xdr:row>
      <xdr:rowOff>104775</xdr:rowOff>
    </xdr:from>
    <xdr:to>
      <xdr:col>10</xdr:col>
      <xdr:colOff>0</xdr:colOff>
      <xdr:row>1</xdr:row>
      <xdr:rowOff>180975</xdr:rowOff>
    </xdr:to>
    <xdr:grpSp>
      <xdr:nvGrpSpPr>
        <xdr:cNvPr id="17" name="Group 20"/>
        <xdr:cNvGrpSpPr>
          <a:grpSpLocks/>
        </xdr:cNvGrpSpPr>
      </xdr:nvGrpSpPr>
      <xdr:grpSpPr>
        <a:xfrm>
          <a:off x="8639175" y="104775"/>
          <a:ext cx="828675" cy="247650"/>
          <a:chOff x="14756" y="1026"/>
          <a:chExt cx="1441" cy="383"/>
        </a:xfrm>
        <a:solidFill>
          <a:srgbClr val="FFFFFF"/>
        </a:solidFill>
      </xdr:grpSpPr>
      <xdr:sp>
        <xdr:nvSpPr>
          <xdr:cNvPr id="18" name="Text Box 21"/>
          <xdr:cNvSpPr txBox="1">
            <a:spLocks noChangeArrowheads="1"/>
          </xdr:cNvSpPr>
        </xdr:nvSpPr>
        <xdr:spPr>
          <a:xfrm>
            <a:off x="14772" y="1026"/>
            <a:ext cx="1425" cy="38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600" b="0" i="0" u="none" baseline="0">
                <a:solidFill>
                  <a:srgbClr val="000000"/>
                </a:solidFill>
                <a:latin typeface="HGSｺﾞｼｯｸE"/>
                <a:ea typeface="HGSｺﾞｼｯｸE"/>
                <a:cs typeface="HGSｺﾞｼｯｸE"/>
              </a:rPr>
              <a:t>連結データ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600" b="0" i="0" u="none" baseline="0">
                <a:solidFill>
                  <a:srgbClr val="00A0DD"/>
                </a:solidFill>
                <a:latin typeface="Arial Black"/>
                <a:ea typeface="Arial Black"/>
                <a:cs typeface="Arial Black"/>
              </a:rPr>
              <a:t>Consolidated Data
</a:t>
            </a:r>
          </a:p>
        </xdr:txBody>
      </xdr:sp>
      <xdr:sp>
        <xdr:nvSpPr>
          <xdr:cNvPr id="19" name="Line 22"/>
          <xdr:cNvSpPr>
            <a:spLocks/>
          </xdr:cNvSpPr>
        </xdr:nvSpPr>
        <xdr:spPr>
          <a:xfrm>
            <a:off x="14756" y="1385"/>
            <a:ext cx="1321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5</xdr:row>
      <xdr:rowOff>0</xdr:rowOff>
    </xdr:from>
    <xdr:to>
      <xdr:col>4</xdr:col>
      <xdr:colOff>0</xdr:colOff>
      <xdr:row>7</xdr:row>
      <xdr:rowOff>0</xdr:rowOff>
    </xdr:to>
    <xdr:sp>
      <xdr:nvSpPr>
        <xdr:cNvPr id="20" name="Line 24"/>
        <xdr:cNvSpPr>
          <a:spLocks/>
        </xdr:cNvSpPr>
      </xdr:nvSpPr>
      <xdr:spPr>
        <a:xfrm>
          <a:off x="0" y="904875"/>
          <a:ext cx="5048250" cy="285750"/>
        </a:xfrm>
        <a:prstGeom prst="line">
          <a:avLst/>
        </a:prstGeom>
        <a:noFill/>
        <a:ln w="63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4</xdr:col>
      <xdr:colOff>0</xdr:colOff>
      <xdr:row>8</xdr:row>
      <xdr:rowOff>0</xdr:rowOff>
    </xdr:to>
    <xdr:sp>
      <xdr:nvSpPr>
        <xdr:cNvPr id="1" name="Line 4"/>
        <xdr:cNvSpPr>
          <a:spLocks/>
        </xdr:cNvSpPr>
      </xdr:nvSpPr>
      <xdr:spPr>
        <a:xfrm>
          <a:off x="0" y="1104900"/>
          <a:ext cx="4171950" cy="333375"/>
        </a:xfrm>
        <a:prstGeom prst="line">
          <a:avLst/>
        </a:prstGeom>
        <a:noFill/>
        <a:ln w="63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28575</xdr:rowOff>
    </xdr:from>
    <xdr:to>
      <xdr:col>15</xdr:col>
      <xdr:colOff>0</xdr:colOff>
      <xdr:row>3</xdr:row>
      <xdr:rowOff>76200</xdr:rowOff>
    </xdr:to>
    <xdr:grpSp>
      <xdr:nvGrpSpPr>
        <xdr:cNvPr id="2" name="Group 15"/>
        <xdr:cNvGrpSpPr>
          <a:grpSpLocks/>
        </xdr:cNvGrpSpPr>
      </xdr:nvGrpSpPr>
      <xdr:grpSpPr>
        <a:xfrm>
          <a:off x="19050" y="28575"/>
          <a:ext cx="9705975" cy="561975"/>
          <a:chOff x="737" y="624"/>
          <a:chExt cx="15364" cy="895"/>
        </a:xfrm>
        <a:solidFill>
          <a:srgbClr val="FFFFFF"/>
        </a:solidFill>
      </xdr:grpSpPr>
      <xdr:sp>
        <xdr:nvSpPr>
          <xdr:cNvPr id="3" name="Rectangle 16"/>
          <xdr:cNvSpPr>
            <a:spLocks/>
          </xdr:cNvSpPr>
        </xdr:nvSpPr>
        <xdr:spPr>
          <a:xfrm>
            <a:off x="737" y="1135"/>
            <a:ext cx="200" cy="340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" name="Rectangle 17"/>
          <xdr:cNvSpPr>
            <a:spLocks/>
          </xdr:cNvSpPr>
        </xdr:nvSpPr>
        <xdr:spPr>
          <a:xfrm>
            <a:off x="737" y="624"/>
            <a:ext cx="200" cy="510"/>
          </a:xfrm>
          <a:prstGeom prst="rect">
            <a:avLst/>
          </a:prstGeom>
          <a:solidFill>
            <a:srgbClr val="00A0D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" name="Text Box 18"/>
          <xdr:cNvSpPr txBox="1">
            <a:spLocks noChangeArrowheads="1"/>
          </xdr:cNvSpPr>
        </xdr:nvSpPr>
        <xdr:spPr>
          <a:xfrm>
            <a:off x="14599" y="761"/>
            <a:ext cx="1364" cy="41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600" b="0" i="0" u="none" baseline="0">
                <a:solidFill>
                  <a:srgbClr val="000000"/>
                </a:solidFill>
                <a:latin typeface="HGSｺﾞｼｯｸE"/>
                <a:ea typeface="HGSｺﾞｼｯｸE"/>
                <a:cs typeface="HGSｺﾞｼｯｸE"/>
              </a:rPr>
              <a:t>連結データ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600" b="0" i="0" u="none" baseline="0">
                <a:solidFill>
                  <a:srgbClr val="00A0DD"/>
                </a:solidFill>
                <a:latin typeface="Arial Black"/>
                <a:ea typeface="Arial Black"/>
                <a:cs typeface="Arial Black"/>
              </a:rPr>
              <a:t>Consolidated Data
</a:t>
            </a:r>
          </a:p>
        </xdr:txBody>
      </xdr:sp>
      <xdr:sp>
        <xdr:nvSpPr>
          <xdr:cNvPr id="6" name="Text Box 19"/>
          <xdr:cNvSpPr txBox="1">
            <a:spLocks noChangeArrowheads="1"/>
          </xdr:cNvSpPr>
        </xdr:nvSpPr>
        <xdr:spPr>
          <a:xfrm>
            <a:off x="1021" y="821"/>
            <a:ext cx="5493" cy="28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150" b="0" i="0" u="none" baseline="0">
                <a:solidFill>
                  <a:srgbClr val="000000"/>
                </a:solidFill>
                <a:latin typeface="HGSｺﾞｼｯｸE"/>
                <a:ea typeface="HGSｺﾞｼｯｸE"/>
                <a:cs typeface="HGSｺﾞｼｯｸE"/>
              </a:rPr>
              <a:t>連結貸借対照表［通期累計］</a:t>
            </a:r>
            <a:r>
              <a:rPr lang="en-US" cap="none" sz="1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xdr:txBody>
      </xdr:sp>
      <xdr:sp>
        <xdr:nvSpPr>
          <xdr:cNvPr id="7" name="Text Box 20"/>
          <xdr:cNvSpPr txBox="1">
            <a:spLocks noChangeArrowheads="1"/>
          </xdr:cNvSpPr>
        </xdr:nvSpPr>
        <xdr:spPr>
          <a:xfrm>
            <a:off x="1021" y="1140"/>
            <a:ext cx="6180" cy="37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150" b="0" i="1" u="none" baseline="0">
                <a:solidFill>
                  <a:srgbClr val="00A0DD"/>
                </a:solidFill>
                <a:latin typeface="Arial Black"/>
                <a:ea typeface="Arial Black"/>
                <a:cs typeface="Arial Black"/>
              </a:rPr>
              <a:t>Consolidated Balance Sheets [Full Year]</a:t>
            </a:r>
            <a:r>
              <a:rPr lang="en-US" cap="none" sz="1150" b="0" i="1" u="none" baseline="0">
                <a:solidFill>
                  <a:srgbClr val="00A0DD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050" b="0" i="1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</a:p>
        </xdr:txBody>
      </xdr:sp>
      <xdr:sp>
        <xdr:nvSpPr>
          <xdr:cNvPr id="8" name="Line 21"/>
          <xdr:cNvSpPr>
            <a:spLocks/>
          </xdr:cNvSpPr>
        </xdr:nvSpPr>
        <xdr:spPr>
          <a:xfrm>
            <a:off x="737" y="1134"/>
            <a:ext cx="15364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4</xdr:col>
      <xdr:colOff>0</xdr:colOff>
      <xdr:row>6</xdr:row>
      <xdr:rowOff>0</xdr:rowOff>
    </xdr:to>
    <xdr:sp>
      <xdr:nvSpPr>
        <xdr:cNvPr id="1" name="Line 3"/>
        <xdr:cNvSpPr>
          <a:spLocks/>
        </xdr:cNvSpPr>
      </xdr:nvSpPr>
      <xdr:spPr>
        <a:xfrm>
          <a:off x="0" y="1076325"/>
          <a:ext cx="4171950" cy="304800"/>
        </a:xfrm>
        <a:prstGeom prst="line">
          <a:avLst/>
        </a:prstGeom>
        <a:noFill/>
        <a:ln w="63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219075</xdr:colOff>
      <xdr:row>0</xdr:row>
      <xdr:rowOff>114300</xdr:rowOff>
    </xdr:from>
    <xdr:to>
      <xdr:col>14</xdr:col>
      <xdr:colOff>695325</xdr:colOff>
      <xdr:row>2</xdr:row>
      <xdr:rowOff>28575</xdr:rowOff>
    </xdr:to>
    <xdr:grpSp>
      <xdr:nvGrpSpPr>
        <xdr:cNvPr id="2" name="Group 6"/>
        <xdr:cNvGrpSpPr>
          <a:grpSpLocks/>
        </xdr:cNvGrpSpPr>
      </xdr:nvGrpSpPr>
      <xdr:grpSpPr>
        <a:xfrm>
          <a:off x="8858250" y="114300"/>
          <a:ext cx="866775" cy="257175"/>
          <a:chOff x="14872" y="800"/>
          <a:chExt cx="1360" cy="397"/>
        </a:xfrm>
        <a:solidFill>
          <a:srgbClr val="FFFFFF"/>
        </a:solidFill>
      </xdr:grpSpPr>
      <xdr:sp>
        <xdr:nvSpPr>
          <xdr:cNvPr id="3" name="Text Box 7"/>
          <xdr:cNvSpPr txBox="1">
            <a:spLocks noChangeArrowheads="1"/>
          </xdr:cNvSpPr>
        </xdr:nvSpPr>
        <xdr:spPr>
          <a:xfrm>
            <a:off x="14872" y="800"/>
            <a:ext cx="1360" cy="39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600" b="0" i="0" u="none" baseline="0">
                <a:solidFill>
                  <a:srgbClr val="000000"/>
                </a:solidFill>
                <a:latin typeface="HGSｺﾞｼｯｸE"/>
                <a:ea typeface="HGSｺﾞｼｯｸE"/>
                <a:cs typeface="HGSｺﾞｼｯｸE"/>
              </a:rPr>
              <a:t>連結データ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600" b="0" i="0" u="none" baseline="0">
                <a:solidFill>
                  <a:srgbClr val="00A0DD"/>
                </a:solidFill>
                <a:latin typeface="Arial Black"/>
                <a:ea typeface="Arial Black"/>
                <a:cs typeface="Arial Black"/>
              </a:rPr>
              <a:t>Consolidated Data
</a:t>
            </a:r>
          </a:p>
        </xdr:txBody>
      </xdr:sp>
      <xdr:sp>
        <xdr:nvSpPr>
          <xdr:cNvPr id="4" name="Line 8"/>
          <xdr:cNvSpPr>
            <a:spLocks/>
          </xdr:cNvSpPr>
        </xdr:nvSpPr>
        <xdr:spPr>
          <a:xfrm>
            <a:off x="14872" y="1161"/>
            <a:ext cx="1304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2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1181100"/>
          <a:ext cx="4895850" cy="266700"/>
        </a:xfrm>
        <a:prstGeom prst="line">
          <a:avLst/>
        </a:prstGeom>
        <a:noFill/>
        <a:ln w="63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0</xdr:row>
      <xdr:rowOff>28575</xdr:rowOff>
    </xdr:from>
    <xdr:to>
      <xdr:col>12</xdr:col>
      <xdr:colOff>0</xdr:colOff>
      <xdr:row>3</xdr:row>
      <xdr:rowOff>76200</xdr:rowOff>
    </xdr:to>
    <xdr:grpSp>
      <xdr:nvGrpSpPr>
        <xdr:cNvPr id="2" name="Group 2"/>
        <xdr:cNvGrpSpPr>
          <a:grpSpLocks/>
        </xdr:cNvGrpSpPr>
      </xdr:nvGrpSpPr>
      <xdr:grpSpPr>
        <a:xfrm>
          <a:off x="28575" y="28575"/>
          <a:ext cx="9725025" cy="561975"/>
          <a:chOff x="737" y="624"/>
          <a:chExt cx="15364" cy="895"/>
        </a:xfrm>
        <a:solidFill>
          <a:srgbClr val="FFFFFF"/>
        </a:solidFill>
      </xdr:grpSpPr>
      <xdr:sp>
        <xdr:nvSpPr>
          <xdr:cNvPr id="3" name="Rectangle 3"/>
          <xdr:cNvSpPr>
            <a:spLocks/>
          </xdr:cNvSpPr>
        </xdr:nvSpPr>
        <xdr:spPr>
          <a:xfrm>
            <a:off x="737" y="1135"/>
            <a:ext cx="200" cy="340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" name="Rectangle 4"/>
          <xdr:cNvSpPr>
            <a:spLocks/>
          </xdr:cNvSpPr>
        </xdr:nvSpPr>
        <xdr:spPr>
          <a:xfrm>
            <a:off x="737" y="624"/>
            <a:ext cx="200" cy="510"/>
          </a:xfrm>
          <a:prstGeom prst="rect">
            <a:avLst/>
          </a:prstGeom>
          <a:solidFill>
            <a:srgbClr val="00A0D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" name="Text Box 5"/>
          <xdr:cNvSpPr txBox="1">
            <a:spLocks noChangeArrowheads="1"/>
          </xdr:cNvSpPr>
        </xdr:nvSpPr>
        <xdr:spPr>
          <a:xfrm>
            <a:off x="14691" y="761"/>
            <a:ext cx="1364" cy="4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600" b="0" i="0" u="none" baseline="0">
                <a:solidFill>
                  <a:srgbClr val="000000"/>
                </a:solidFill>
                <a:latin typeface="HGSｺﾞｼｯｸE"/>
                <a:ea typeface="HGSｺﾞｼｯｸE"/>
                <a:cs typeface="HGSｺﾞｼｯｸE"/>
              </a:rPr>
              <a:t>連結データ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600" b="0" i="0" u="none" baseline="0">
                <a:solidFill>
                  <a:srgbClr val="00A0DD"/>
                </a:solidFill>
                <a:latin typeface="Arial Black"/>
                <a:ea typeface="Arial Black"/>
                <a:cs typeface="Arial Black"/>
              </a:rPr>
              <a:t>Consolidated Data
</a:t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1021" y="821"/>
            <a:ext cx="5493" cy="28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150" b="0" i="0" u="none" baseline="0">
                <a:solidFill>
                  <a:srgbClr val="000000"/>
                </a:solidFill>
                <a:latin typeface="HGSｺﾞｼｯｸE"/>
                <a:ea typeface="HGSｺﾞｼｯｸE"/>
                <a:cs typeface="HGSｺﾞｼｯｸE"/>
              </a:rPr>
              <a:t>連結損益計算書［通期累計］</a:t>
            </a:r>
            <a:r>
              <a:rPr lang="en-US" cap="none" sz="1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1021" y="1140"/>
            <a:ext cx="8058" cy="37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150" b="0" i="1" u="none" baseline="0">
                <a:solidFill>
                  <a:srgbClr val="00A0DD"/>
                </a:solidFill>
                <a:latin typeface="Arial Black"/>
                <a:ea typeface="Arial Black"/>
                <a:cs typeface="Arial Black"/>
              </a:rPr>
              <a:t>Consolidated Income Statement [Full Year]</a:t>
            </a:r>
            <a:r>
              <a:rPr lang="en-US" cap="none" sz="1150" b="0" i="1" u="none" baseline="0">
                <a:solidFill>
                  <a:srgbClr val="00A0DD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050" b="0" i="1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737" y="1134"/>
            <a:ext cx="15364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2</xdr:col>
      <xdr:colOff>0</xdr:colOff>
      <xdr:row>8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1000125"/>
          <a:ext cx="6191250" cy="285750"/>
        </a:xfrm>
        <a:prstGeom prst="line">
          <a:avLst/>
        </a:prstGeom>
        <a:noFill/>
        <a:ln w="63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1</xdr:row>
      <xdr:rowOff>161925</xdr:rowOff>
    </xdr:from>
    <xdr:to>
      <xdr:col>0</xdr:col>
      <xdr:colOff>142875</xdr:colOff>
      <xdr:row>3</xdr:row>
      <xdr:rowOff>28575</xdr:rowOff>
    </xdr:to>
    <xdr:sp>
      <xdr:nvSpPr>
        <xdr:cNvPr id="2" name="Rectangle 12"/>
        <xdr:cNvSpPr>
          <a:spLocks/>
        </xdr:cNvSpPr>
      </xdr:nvSpPr>
      <xdr:spPr>
        <a:xfrm>
          <a:off x="19050" y="333375"/>
          <a:ext cx="123825" cy="209550"/>
        </a:xfrm>
        <a:prstGeom prst="rect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9525</xdr:rowOff>
    </xdr:from>
    <xdr:to>
      <xdr:col>0</xdr:col>
      <xdr:colOff>142875</xdr:colOff>
      <xdr:row>1</xdr:row>
      <xdr:rowOff>161925</xdr:rowOff>
    </xdr:to>
    <xdr:sp>
      <xdr:nvSpPr>
        <xdr:cNvPr id="3" name="Rectangle 13"/>
        <xdr:cNvSpPr>
          <a:spLocks/>
        </xdr:cNvSpPr>
      </xdr:nvSpPr>
      <xdr:spPr>
        <a:xfrm>
          <a:off x="19050" y="9525"/>
          <a:ext cx="123825" cy="323850"/>
        </a:xfrm>
        <a:prstGeom prst="rect">
          <a:avLst/>
        </a:prstGeom>
        <a:solidFill>
          <a:srgbClr val="00A0DD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552450</xdr:colOff>
      <xdr:row>0</xdr:row>
      <xdr:rowOff>104775</xdr:rowOff>
    </xdr:from>
    <xdr:to>
      <xdr:col>7</xdr:col>
      <xdr:colOff>0</xdr:colOff>
      <xdr:row>2</xdr:row>
      <xdr:rowOff>9525</xdr:rowOff>
    </xdr:to>
    <xdr:sp>
      <xdr:nvSpPr>
        <xdr:cNvPr id="4" name="Text Box 14"/>
        <xdr:cNvSpPr txBox="1">
          <a:spLocks noChangeArrowheads="1"/>
        </xdr:cNvSpPr>
      </xdr:nvSpPr>
      <xdr:spPr>
        <a:xfrm>
          <a:off x="8886825" y="104775"/>
          <a:ext cx="87630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HGSｺﾞｼｯｸE"/>
              <a:ea typeface="HGSｺﾞｼｯｸE"/>
              <a:cs typeface="HGSｺﾞｼｯｸE"/>
            </a:rPr>
            <a:t>連結データ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600" b="0" i="0" u="none" baseline="0">
              <a:solidFill>
                <a:srgbClr val="00A0DD"/>
              </a:solidFill>
              <a:latin typeface="Arial Black"/>
              <a:ea typeface="Arial Black"/>
              <a:cs typeface="Arial Black"/>
            </a:rPr>
            <a:t>Consolidated Data
</a:t>
          </a:r>
        </a:p>
      </xdr:txBody>
    </xdr:sp>
    <xdr:clientData/>
  </xdr:twoCellAnchor>
  <xdr:twoCellAnchor>
    <xdr:from>
      <xdr:col>0</xdr:col>
      <xdr:colOff>200025</xdr:colOff>
      <xdr:row>0</xdr:row>
      <xdr:rowOff>133350</xdr:rowOff>
    </xdr:from>
    <xdr:to>
      <xdr:col>1</xdr:col>
      <xdr:colOff>2990850</xdr:colOff>
      <xdr:row>2</xdr:row>
      <xdr:rowOff>19050</xdr:rowOff>
    </xdr:to>
    <xdr:sp>
      <xdr:nvSpPr>
        <xdr:cNvPr id="5" name="Text Box 15"/>
        <xdr:cNvSpPr txBox="1">
          <a:spLocks noChangeArrowheads="1"/>
        </xdr:cNvSpPr>
      </xdr:nvSpPr>
      <xdr:spPr>
        <a:xfrm>
          <a:off x="200025" y="133350"/>
          <a:ext cx="51244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50" b="0" i="0" u="none" baseline="0">
              <a:solidFill>
                <a:srgbClr val="000000"/>
              </a:solidFill>
              <a:latin typeface="HGSｺﾞｼｯｸE"/>
              <a:ea typeface="HGSｺﾞｼｯｸE"/>
              <a:cs typeface="HGSｺﾞｼｯｸE"/>
            </a:rPr>
            <a:t>連結キャッシュフロー計算書［通期累計］</a:t>
          </a:r>
          <a:r>
            <a:rPr lang="en-US" cap="none" sz="11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0</xdr:col>
      <xdr:colOff>200025</xdr:colOff>
      <xdr:row>1</xdr:row>
      <xdr:rowOff>161925</xdr:rowOff>
    </xdr:from>
    <xdr:to>
      <xdr:col>1</xdr:col>
      <xdr:colOff>3295650</xdr:colOff>
      <xdr:row>3</xdr:row>
      <xdr:rowOff>57150</xdr:rowOff>
    </xdr:to>
    <xdr:sp>
      <xdr:nvSpPr>
        <xdr:cNvPr id="6" name="Text Box 16"/>
        <xdr:cNvSpPr txBox="1">
          <a:spLocks noChangeArrowheads="1"/>
        </xdr:cNvSpPr>
      </xdr:nvSpPr>
      <xdr:spPr>
        <a:xfrm>
          <a:off x="200025" y="333375"/>
          <a:ext cx="5429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50" b="0" i="1" u="none" baseline="0">
              <a:solidFill>
                <a:srgbClr val="00A0DD"/>
              </a:solidFill>
              <a:latin typeface="Arial Black"/>
              <a:ea typeface="Arial Black"/>
              <a:cs typeface="Arial Black"/>
            </a:rPr>
            <a:t>Consolidated Cash Flow Statement [Full Year]</a:t>
          </a:r>
          <a:r>
            <a:rPr lang="en-US" cap="none" sz="1150" b="0" i="1" u="none" baseline="0">
              <a:solidFill>
                <a:srgbClr val="00A0DD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19050</xdr:colOff>
      <xdr:row>1</xdr:row>
      <xdr:rowOff>161925</xdr:rowOff>
    </xdr:from>
    <xdr:to>
      <xdr:col>7</xdr:col>
      <xdr:colOff>0</xdr:colOff>
      <xdr:row>1</xdr:row>
      <xdr:rowOff>161925</xdr:rowOff>
    </xdr:to>
    <xdr:sp>
      <xdr:nvSpPr>
        <xdr:cNvPr id="7" name="Line 17"/>
        <xdr:cNvSpPr>
          <a:spLocks/>
        </xdr:cNvSpPr>
      </xdr:nvSpPr>
      <xdr:spPr>
        <a:xfrm>
          <a:off x="19050" y="333375"/>
          <a:ext cx="97440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2</xdr:col>
      <xdr:colOff>0</xdr:colOff>
      <xdr:row>4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609600"/>
          <a:ext cx="6191250" cy="285750"/>
        </a:xfrm>
        <a:prstGeom prst="line">
          <a:avLst/>
        </a:prstGeom>
        <a:noFill/>
        <a:ln w="63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5</xdr:col>
      <xdr:colOff>0</xdr:colOff>
      <xdr:row>11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1209675"/>
          <a:ext cx="2133600" cy="5143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21</xdr:row>
      <xdr:rowOff>0</xdr:rowOff>
    </xdr:from>
    <xdr:to>
      <xdr:col>5</xdr:col>
      <xdr:colOff>0</xdr:colOff>
      <xdr:row>25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2981325"/>
          <a:ext cx="2133600" cy="514350"/>
        </a:xfrm>
        <a:prstGeom prst="line">
          <a:avLst/>
        </a:prstGeom>
        <a:noFill/>
        <a:ln w="63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38</xdr:row>
      <xdr:rowOff>9525</xdr:rowOff>
    </xdr:from>
    <xdr:to>
      <xdr:col>14</xdr:col>
      <xdr:colOff>285750</xdr:colOff>
      <xdr:row>40</xdr:row>
      <xdr:rowOff>9525</xdr:rowOff>
    </xdr:to>
    <xdr:grpSp>
      <xdr:nvGrpSpPr>
        <xdr:cNvPr id="3" name="Group 6"/>
        <xdr:cNvGrpSpPr>
          <a:grpSpLocks/>
        </xdr:cNvGrpSpPr>
      </xdr:nvGrpSpPr>
      <xdr:grpSpPr>
        <a:xfrm>
          <a:off x="0" y="5029200"/>
          <a:ext cx="6505575" cy="352425"/>
          <a:chOff x="0" y="725"/>
          <a:chExt cx="683" cy="37"/>
        </a:xfrm>
        <a:solidFill>
          <a:srgbClr val="FFFFFF"/>
        </a:solidFill>
      </xdr:grpSpPr>
      <xdr:sp>
        <xdr:nvSpPr>
          <xdr:cNvPr id="4" name="Rectangle 7"/>
          <xdr:cNvSpPr>
            <a:spLocks/>
          </xdr:cNvSpPr>
        </xdr:nvSpPr>
        <xdr:spPr>
          <a:xfrm>
            <a:off x="0" y="726"/>
            <a:ext cx="12" cy="31"/>
          </a:xfrm>
          <a:prstGeom prst="rect">
            <a:avLst/>
          </a:prstGeom>
          <a:solidFill>
            <a:srgbClr val="80808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" name="Text Box 8"/>
          <xdr:cNvSpPr txBox="1">
            <a:spLocks noChangeArrowheads="1"/>
          </xdr:cNvSpPr>
        </xdr:nvSpPr>
        <xdr:spPr>
          <a:xfrm>
            <a:off x="18" y="725"/>
            <a:ext cx="665" cy="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HGSｺﾞｼｯｸE"/>
                <a:ea typeface="HGSｺﾞｼｯｸE"/>
                <a:cs typeface="HGSｺﾞｼｯｸE"/>
              </a:rPr>
              <a:t>品目別売上高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900" b="0" i="0" u="none" baseline="0">
                <a:solidFill>
                  <a:srgbClr val="00A0DD"/>
                </a:solidFill>
                <a:latin typeface="Arial"/>
                <a:ea typeface="Arial"/>
                <a:cs typeface="Arial"/>
              </a:rPr>
              <a:t>Net Sales by Product Type</a:t>
            </a:r>
          </a:p>
        </xdr:txBody>
      </xdr:sp>
    </xdr:grpSp>
    <xdr:clientData/>
  </xdr:twoCellAnchor>
  <xdr:twoCellAnchor>
    <xdr:from>
      <xdr:col>0</xdr:col>
      <xdr:colOff>0</xdr:colOff>
      <xdr:row>7</xdr:row>
      <xdr:rowOff>0</xdr:rowOff>
    </xdr:from>
    <xdr:to>
      <xdr:col>5</xdr:col>
      <xdr:colOff>0</xdr:colOff>
      <xdr:row>11</xdr:row>
      <xdr:rowOff>0</xdr:rowOff>
    </xdr:to>
    <xdr:sp>
      <xdr:nvSpPr>
        <xdr:cNvPr id="6" name="Line 9"/>
        <xdr:cNvSpPr>
          <a:spLocks/>
        </xdr:cNvSpPr>
      </xdr:nvSpPr>
      <xdr:spPr>
        <a:xfrm>
          <a:off x="0" y="1209675"/>
          <a:ext cx="2133600" cy="5143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40</xdr:row>
      <xdr:rowOff>0</xdr:rowOff>
    </xdr:from>
    <xdr:to>
      <xdr:col>5</xdr:col>
      <xdr:colOff>0</xdr:colOff>
      <xdr:row>44</xdr:row>
      <xdr:rowOff>0</xdr:rowOff>
    </xdr:to>
    <xdr:sp>
      <xdr:nvSpPr>
        <xdr:cNvPr id="7" name="Line 10"/>
        <xdr:cNvSpPr>
          <a:spLocks/>
        </xdr:cNvSpPr>
      </xdr:nvSpPr>
      <xdr:spPr>
        <a:xfrm>
          <a:off x="0" y="5372100"/>
          <a:ext cx="2133600" cy="514350"/>
        </a:xfrm>
        <a:prstGeom prst="line">
          <a:avLst/>
        </a:prstGeom>
        <a:noFill/>
        <a:ln w="63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19050</xdr:rowOff>
    </xdr:from>
    <xdr:to>
      <xdr:col>14</xdr:col>
      <xdr:colOff>285750</xdr:colOff>
      <xdr:row>7</xdr:row>
      <xdr:rowOff>19050</xdr:rowOff>
    </xdr:to>
    <xdr:grpSp>
      <xdr:nvGrpSpPr>
        <xdr:cNvPr id="8" name="Group 11"/>
        <xdr:cNvGrpSpPr>
          <a:grpSpLocks/>
        </xdr:cNvGrpSpPr>
      </xdr:nvGrpSpPr>
      <xdr:grpSpPr>
        <a:xfrm>
          <a:off x="0" y="876300"/>
          <a:ext cx="6505575" cy="352425"/>
          <a:chOff x="0" y="270"/>
          <a:chExt cx="683" cy="37"/>
        </a:xfrm>
        <a:solidFill>
          <a:srgbClr val="FFFFFF"/>
        </a:solidFill>
      </xdr:grpSpPr>
      <xdr:sp>
        <xdr:nvSpPr>
          <xdr:cNvPr id="9" name="Rectangle 12"/>
          <xdr:cNvSpPr>
            <a:spLocks/>
          </xdr:cNvSpPr>
        </xdr:nvSpPr>
        <xdr:spPr>
          <a:xfrm>
            <a:off x="0" y="270"/>
            <a:ext cx="12" cy="31"/>
          </a:xfrm>
          <a:prstGeom prst="rect">
            <a:avLst/>
          </a:prstGeom>
          <a:solidFill>
            <a:srgbClr val="80808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" name="Text Box 13"/>
          <xdr:cNvSpPr txBox="1">
            <a:spLocks noChangeArrowheads="1"/>
          </xdr:cNvSpPr>
        </xdr:nvSpPr>
        <xdr:spPr>
          <a:xfrm>
            <a:off x="18" y="270"/>
            <a:ext cx="665" cy="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HGSｺﾞｼｯｸE"/>
                <a:ea typeface="HGSｺﾞｼｯｸE"/>
                <a:cs typeface="HGSｺﾞｼｯｸE"/>
              </a:rPr>
              <a:t>地域別売上高
</a:t>
            </a:r>
            <a:r>
              <a:rPr lang="en-US" cap="none" sz="900" b="0" i="0" u="none" baseline="0">
                <a:solidFill>
                  <a:srgbClr val="00A0DD"/>
                </a:solidFill>
                <a:latin typeface="Arial"/>
                <a:ea typeface="Arial"/>
                <a:cs typeface="Arial"/>
              </a:rPr>
              <a:t>Net Sales by Destination</a:t>
            </a:r>
          </a:p>
        </xdr:txBody>
      </xdr:sp>
    </xdr:grpSp>
    <xdr:clientData/>
  </xdr:twoCellAnchor>
  <xdr:twoCellAnchor>
    <xdr:from>
      <xdr:col>0</xdr:col>
      <xdr:colOff>19050</xdr:colOff>
      <xdr:row>0</xdr:row>
      <xdr:rowOff>28575</xdr:rowOff>
    </xdr:from>
    <xdr:to>
      <xdr:col>21</xdr:col>
      <xdr:colOff>19050</xdr:colOff>
      <xdr:row>3</xdr:row>
      <xdr:rowOff>95250</xdr:rowOff>
    </xdr:to>
    <xdr:grpSp>
      <xdr:nvGrpSpPr>
        <xdr:cNvPr id="11" name="Group 20"/>
        <xdr:cNvGrpSpPr>
          <a:grpSpLocks/>
        </xdr:cNvGrpSpPr>
      </xdr:nvGrpSpPr>
      <xdr:grpSpPr>
        <a:xfrm>
          <a:off x="19050" y="28575"/>
          <a:ext cx="9753600" cy="581025"/>
          <a:chOff x="737" y="851"/>
          <a:chExt cx="15364" cy="916"/>
        </a:xfrm>
        <a:solidFill>
          <a:srgbClr val="FFFFFF"/>
        </a:solidFill>
      </xdr:grpSpPr>
      <xdr:sp>
        <xdr:nvSpPr>
          <xdr:cNvPr id="12" name="Text Box 21"/>
          <xdr:cNvSpPr txBox="1">
            <a:spLocks noChangeArrowheads="1"/>
          </xdr:cNvSpPr>
        </xdr:nvSpPr>
        <xdr:spPr>
          <a:xfrm>
            <a:off x="14676" y="986"/>
            <a:ext cx="1348" cy="39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600" b="0" i="0" u="none" baseline="0">
                <a:solidFill>
                  <a:srgbClr val="000000"/>
                </a:solidFill>
                <a:latin typeface="HGSｺﾞｼｯｸE"/>
                <a:ea typeface="HGSｺﾞｼｯｸE"/>
                <a:cs typeface="HGSｺﾞｼｯｸE"/>
              </a:rPr>
              <a:t>連結データ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600" b="0" i="0" u="none" baseline="0">
                <a:solidFill>
                  <a:srgbClr val="00A0DD"/>
                </a:solidFill>
                <a:latin typeface="Arial Black"/>
                <a:ea typeface="Arial Black"/>
                <a:cs typeface="Arial Black"/>
              </a:rPr>
              <a:t>Consolidated Data
</a:t>
            </a:r>
          </a:p>
        </xdr:txBody>
      </xdr:sp>
      <xdr:grpSp>
        <xdr:nvGrpSpPr>
          <xdr:cNvPr id="13" name="Group 22"/>
          <xdr:cNvGrpSpPr>
            <a:grpSpLocks/>
          </xdr:cNvGrpSpPr>
        </xdr:nvGrpSpPr>
        <xdr:grpSpPr>
          <a:xfrm>
            <a:off x="737" y="851"/>
            <a:ext cx="11542" cy="916"/>
            <a:chOff x="737" y="851"/>
            <a:chExt cx="11542" cy="916"/>
          </a:xfrm>
          <a:solidFill>
            <a:srgbClr val="FFFFFF"/>
          </a:solidFill>
        </xdr:grpSpPr>
        <xdr:sp>
          <xdr:nvSpPr>
            <xdr:cNvPr id="14" name="Rectangle 23"/>
            <xdr:cNvSpPr>
              <a:spLocks/>
            </xdr:cNvSpPr>
          </xdr:nvSpPr>
          <xdr:spPr>
            <a:xfrm>
              <a:off x="737" y="1362"/>
              <a:ext cx="199" cy="340"/>
            </a:xfrm>
            <a:prstGeom prst="rect">
              <a:avLst/>
            </a:pr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5" name="Rectangle 24"/>
            <xdr:cNvSpPr>
              <a:spLocks/>
            </xdr:cNvSpPr>
          </xdr:nvSpPr>
          <xdr:spPr>
            <a:xfrm>
              <a:off x="737" y="851"/>
              <a:ext cx="199" cy="510"/>
            </a:xfrm>
            <a:prstGeom prst="rect">
              <a:avLst/>
            </a:prstGeom>
            <a:solidFill>
              <a:srgbClr val="00A0DD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6" name="Text Box 25"/>
            <xdr:cNvSpPr txBox="1">
              <a:spLocks noChangeArrowheads="1"/>
            </xdr:cNvSpPr>
          </xdr:nvSpPr>
          <xdr:spPr>
            <a:xfrm>
              <a:off x="1023" y="1046"/>
              <a:ext cx="7952" cy="330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/>
            <a:p>
              <a:pPr algn="l">
                <a:defRPr/>
              </a:pPr>
              <a:r>
                <a:rPr lang="en-US" cap="none" sz="1150" b="0" i="0" u="none" baseline="0">
                  <a:solidFill>
                    <a:srgbClr val="000000"/>
                  </a:solidFill>
                  <a:latin typeface="HGSｺﾞｼｯｸE"/>
                  <a:ea typeface="HGSｺﾞｼｯｸE"/>
                  <a:cs typeface="HGSｺﾞｼｯｸE"/>
                </a:rPr>
                <a:t>地域別・事業別・品目別売上高［通期累計］</a:t>
              </a:r>
              <a:r>
                <a:rPr lang="en-US" cap="none" sz="115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
</a:t>
              </a:r>
            </a:p>
          </xdr:txBody>
        </xdr:sp>
        <xdr:sp>
          <xdr:nvSpPr>
            <xdr:cNvPr id="17" name="Text Box 26"/>
            <xdr:cNvSpPr txBox="1">
              <a:spLocks noChangeArrowheads="1"/>
            </xdr:cNvSpPr>
          </xdr:nvSpPr>
          <xdr:spPr>
            <a:xfrm>
              <a:off x="1023" y="1362"/>
              <a:ext cx="11253" cy="405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/>
            <a:p>
              <a:pPr algn="l">
                <a:defRPr/>
              </a:pPr>
              <a:r>
                <a:rPr lang="en-US" cap="none" sz="1150" b="0" i="1" u="none" baseline="0">
                  <a:solidFill>
                    <a:srgbClr val="00A0DD"/>
                  </a:solidFill>
                  <a:latin typeface="Arial Black"/>
                  <a:ea typeface="Arial Black"/>
                  <a:cs typeface="Arial Black"/>
                </a:rPr>
                <a:t>Net Sales by Destination, Business and Product type [Full Year]</a:t>
              </a:r>
              <a:r>
                <a:rPr lang="en-US" cap="none" sz="1150" b="0" i="1" u="none" baseline="0">
                  <a:solidFill>
                    <a:srgbClr val="00A0DD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  <a:r>
                <a:rPr lang="en-US" cap="none" sz="1050" b="0" i="1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</a:p>
          </xdr:txBody>
        </xdr:sp>
      </xdr:grpSp>
      <xdr:sp>
        <xdr:nvSpPr>
          <xdr:cNvPr id="18" name="Line 27"/>
          <xdr:cNvSpPr>
            <a:spLocks/>
          </xdr:cNvSpPr>
        </xdr:nvSpPr>
        <xdr:spPr>
          <a:xfrm>
            <a:off x="737" y="1361"/>
            <a:ext cx="15364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19050</xdr:rowOff>
    </xdr:from>
    <xdr:to>
      <xdr:col>14</xdr:col>
      <xdr:colOff>285750</xdr:colOff>
      <xdr:row>21</xdr:row>
      <xdr:rowOff>19050</xdr:rowOff>
    </xdr:to>
    <xdr:grpSp>
      <xdr:nvGrpSpPr>
        <xdr:cNvPr id="19" name="Group 3"/>
        <xdr:cNvGrpSpPr>
          <a:grpSpLocks/>
        </xdr:cNvGrpSpPr>
      </xdr:nvGrpSpPr>
      <xdr:grpSpPr>
        <a:xfrm>
          <a:off x="0" y="2647950"/>
          <a:ext cx="6505575" cy="352425"/>
          <a:chOff x="0" y="456"/>
          <a:chExt cx="683" cy="37"/>
        </a:xfrm>
        <a:solidFill>
          <a:srgbClr val="FFFFFF"/>
        </a:solidFill>
      </xdr:grpSpPr>
      <xdr:sp>
        <xdr:nvSpPr>
          <xdr:cNvPr id="20" name="Rectangle 4"/>
          <xdr:cNvSpPr>
            <a:spLocks/>
          </xdr:cNvSpPr>
        </xdr:nvSpPr>
        <xdr:spPr>
          <a:xfrm>
            <a:off x="0" y="456"/>
            <a:ext cx="12" cy="31"/>
          </a:xfrm>
          <a:prstGeom prst="rect">
            <a:avLst/>
          </a:prstGeom>
          <a:solidFill>
            <a:srgbClr val="80808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1" name="Text Box 5"/>
          <xdr:cNvSpPr txBox="1">
            <a:spLocks noChangeArrowheads="1"/>
          </xdr:cNvSpPr>
        </xdr:nvSpPr>
        <xdr:spPr>
          <a:xfrm>
            <a:off x="18" y="456"/>
            <a:ext cx="665" cy="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HGSｺﾞｼｯｸE"/>
                <a:ea typeface="HGSｺﾞｼｯｸE"/>
                <a:cs typeface="HGSｺﾞｼｯｸE"/>
              </a:rPr>
              <a:t>事業別売上高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900" b="0" i="0" u="none" baseline="0">
                <a:solidFill>
                  <a:srgbClr val="00A0DD"/>
                </a:solidFill>
                <a:latin typeface="Arial"/>
                <a:ea typeface="Arial"/>
                <a:cs typeface="Arial"/>
              </a:rPr>
              <a:t>Net Sales by Business </a:t>
            </a:r>
          </a:p>
        </xdr:txBody>
      </xdr:sp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0</xdr:rowOff>
    </xdr:from>
    <xdr:to>
      <xdr:col>4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971550"/>
          <a:ext cx="2162175" cy="514350"/>
        </a:xfrm>
        <a:prstGeom prst="line">
          <a:avLst/>
        </a:prstGeom>
        <a:noFill/>
        <a:ln w="63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4</xdr:col>
      <xdr:colOff>0</xdr:colOff>
      <xdr:row>27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3667125"/>
          <a:ext cx="2162175" cy="514350"/>
        </a:xfrm>
        <a:prstGeom prst="line">
          <a:avLst/>
        </a:prstGeom>
        <a:noFill/>
        <a:ln w="63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76200</xdr:colOff>
      <xdr:row>0</xdr:row>
      <xdr:rowOff>133350</xdr:rowOff>
    </xdr:from>
    <xdr:to>
      <xdr:col>19</xdr:col>
      <xdr:colOff>0</xdr:colOff>
      <xdr:row>2</xdr:row>
      <xdr:rowOff>38100</xdr:rowOff>
    </xdr:to>
    <xdr:grpSp>
      <xdr:nvGrpSpPr>
        <xdr:cNvPr id="3" name="Group 85"/>
        <xdr:cNvGrpSpPr>
          <a:grpSpLocks/>
        </xdr:cNvGrpSpPr>
      </xdr:nvGrpSpPr>
      <xdr:grpSpPr>
        <a:xfrm>
          <a:off x="8877300" y="133350"/>
          <a:ext cx="895350" cy="247650"/>
          <a:chOff x="14872" y="800"/>
          <a:chExt cx="1410" cy="383"/>
        </a:xfrm>
        <a:solidFill>
          <a:srgbClr val="FFFFFF"/>
        </a:solidFill>
      </xdr:grpSpPr>
      <xdr:sp>
        <xdr:nvSpPr>
          <xdr:cNvPr id="4" name="Text Box 86"/>
          <xdr:cNvSpPr txBox="1">
            <a:spLocks noChangeArrowheads="1"/>
          </xdr:cNvSpPr>
        </xdr:nvSpPr>
        <xdr:spPr>
          <a:xfrm>
            <a:off x="14872" y="800"/>
            <a:ext cx="1410" cy="38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600" b="0" i="0" u="none" baseline="0">
                <a:solidFill>
                  <a:srgbClr val="000000"/>
                </a:solidFill>
                <a:latin typeface="HGSｺﾞｼｯｸE"/>
                <a:ea typeface="HGSｺﾞｼｯｸE"/>
                <a:cs typeface="HGSｺﾞｼｯｸE"/>
              </a:rPr>
              <a:t>連結データ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600" b="0" i="0" u="none" baseline="0">
                <a:solidFill>
                  <a:srgbClr val="00A0DD"/>
                </a:solidFill>
                <a:latin typeface="Arial Black"/>
                <a:ea typeface="Arial Black"/>
                <a:cs typeface="Arial Black"/>
              </a:rPr>
              <a:t>Consolidated Data
</a:t>
            </a:r>
          </a:p>
        </xdr:txBody>
      </xdr:sp>
      <xdr:sp>
        <xdr:nvSpPr>
          <xdr:cNvPr id="5" name="Line 87"/>
          <xdr:cNvSpPr>
            <a:spLocks/>
          </xdr:cNvSpPr>
        </xdr:nvSpPr>
        <xdr:spPr>
          <a:xfrm>
            <a:off x="14872" y="1161"/>
            <a:ext cx="1353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9_0.bin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10.x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1_0.bin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12.xml" /><Relationship Id="rId4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8_0.bin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T41"/>
  <sheetViews>
    <sheetView showGridLines="0" tabSelected="1" zoomScaleSheetLayoutView="100" zoomScalePageLayoutView="0" workbookViewId="0" topLeftCell="A1">
      <selection activeCell="A7" sqref="A7"/>
    </sheetView>
  </sheetViews>
  <sheetFormatPr defaultColWidth="9.00390625" defaultRowHeight="13.5"/>
  <cols>
    <col min="1" max="1" width="26.625" style="0" customWidth="1"/>
    <col min="2" max="2" width="27.625" style="0" customWidth="1"/>
    <col min="3" max="3" width="6.625" style="0" customWidth="1"/>
    <col min="4" max="4" width="8.625" style="0" customWidth="1"/>
    <col min="5" max="8" width="9.375" style="0" customWidth="1"/>
    <col min="9" max="9" width="9.375" style="438" customWidth="1"/>
    <col min="10" max="10" width="14.00390625" style="0" customWidth="1"/>
  </cols>
  <sheetData>
    <row r="1" ht="13.5"/>
    <row r="2" ht="13.5"/>
    <row r="3" ht="13.5"/>
    <row r="4" ht="13.5"/>
    <row r="5" ht="13.5"/>
    <row r="6" ht="13.5"/>
    <row r="7" ht="18.75" customHeight="1">
      <c r="A7" s="330"/>
    </row>
    <row r="8" ht="24.75" customHeight="1">
      <c r="J8" s="584" t="s">
        <v>220</v>
      </c>
    </row>
    <row r="9" ht="3" customHeight="1"/>
    <row r="10" spans="1:10" ht="11.25" customHeight="1">
      <c r="A10" s="610" t="s">
        <v>169</v>
      </c>
      <c r="B10" s="610"/>
      <c r="C10" s="610"/>
      <c r="D10" s="611"/>
      <c r="E10" s="614" t="s">
        <v>353</v>
      </c>
      <c r="F10" s="608" t="s">
        <v>354</v>
      </c>
      <c r="G10" s="608" t="s">
        <v>355</v>
      </c>
      <c r="H10" s="608" t="s">
        <v>356</v>
      </c>
      <c r="I10" s="612" t="s">
        <v>586</v>
      </c>
      <c r="J10" s="334" t="s">
        <v>585</v>
      </c>
    </row>
    <row r="11" spans="1:10" ht="11.25" customHeight="1">
      <c r="A11" s="607" t="s">
        <v>399</v>
      </c>
      <c r="B11" s="607"/>
      <c r="C11" s="607"/>
      <c r="D11" s="31"/>
      <c r="E11" s="615"/>
      <c r="F11" s="609"/>
      <c r="G11" s="609"/>
      <c r="H11" s="609"/>
      <c r="I11" s="613"/>
      <c r="J11" s="54" t="str">
        <f>IF(J10="増減","(Variance)","(Forecast)")</f>
        <v>(Forecast)</v>
      </c>
    </row>
    <row r="12" spans="1:10" ht="11.25" customHeight="1">
      <c r="A12" s="100" t="s">
        <v>400</v>
      </c>
      <c r="B12" s="101" t="s">
        <v>401</v>
      </c>
      <c r="C12" s="102" t="s">
        <v>402</v>
      </c>
      <c r="D12" s="103" t="s">
        <v>403</v>
      </c>
      <c r="E12" s="495">
        <v>101041</v>
      </c>
      <c r="F12" s="400">
        <v>110724</v>
      </c>
      <c r="G12" s="401">
        <v>111842</v>
      </c>
      <c r="H12" s="418">
        <v>116174</v>
      </c>
      <c r="I12" s="448">
        <v>124694</v>
      </c>
      <c r="J12" s="336">
        <v>138000</v>
      </c>
    </row>
    <row r="13" spans="1:10" ht="11.25" customHeight="1">
      <c r="A13" s="329" t="s">
        <v>378</v>
      </c>
      <c r="B13" s="338" t="s">
        <v>379</v>
      </c>
      <c r="C13" s="7" t="s">
        <v>376</v>
      </c>
      <c r="D13" s="17" t="s">
        <v>377</v>
      </c>
      <c r="E13" s="339">
        <v>57543</v>
      </c>
      <c r="F13" s="340">
        <v>65327</v>
      </c>
      <c r="G13" s="504">
        <v>71004</v>
      </c>
      <c r="H13" s="506">
        <v>73694</v>
      </c>
      <c r="I13" s="449">
        <v>78304</v>
      </c>
      <c r="J13" s="340">
        <v>86000</v>
      </c>
    </row>
    <row r="14" spans="1:10" ht="11.25" customHeight="1">
      <c r="A14" s="100" t="s">
        <v>404</v>
      </c>
      <c r="B14" s="343" t="s">
        <v>405</v>
      </c>
      <c r="C14" s="102" t="s">
        <v>95</v>
      </c>
      <c r="D14" s="103" t="s">
        <v>96</v>
      </c>
      <c r="E14" s="496">
        <v>12714</v>
      </c>
      <c r="F14" s="335">
        <v>15033</v>
      </c>
      <c r="G14" s="336">
        <v>15134</v>
      </c>
      <c r="H14" s="414">
        <v>15708</v>
      </c>
      <c r="I14" s="448">
        <v>18288</v>
      </c>
      <c r="J14" s="336">
        <v>20500</v>
      </c>
    </row>
    <row r="15" spans="1:10" ht="11.25" customHeight="1">
      <c r="A15" s="149" t="s">
        <v>406</v>
      </c>
      <c r="B15" s="292" t="s">
        <v>407</v>
      </c>
      <c r="C15" s="344" t="s">
        <v>95</v>
      </c>
      <c r="D15" s="345" t="s">
        <v>96</v>
      </c>
      <c r="E15" s="497">
        <v>13577</v>
      </c>
      <c r="F15" s="339">
        <v>14545</v>
      </c>
      <c r="G15" s="346">
        <v>12985</v>
      </c>
      <c r="H15" s="416">
        <v>15772</v>
      </c>
      <c r="I15" s="449">
        <v>17979</v>
      </c>
      <c r="J15" s="346">
        <v>20700</v>
      </c>
    </row>
    <row r="16" spans="1:10" ht="11.25" customHeight="1">
      <c r="A16" s="104" t="s">
        <v>380</v>
      </c>
      <c r="B16" s="343" t="s">
        <v>214</v>
      </c>
      <c r="C16" s="102" t="s">
        <v>95</v>
      </c>
      <c r="D16" s="103" t="s">
        <v>96</v>
      </c>
      <c r="E16" s="496">
        <v>9008</v>
      </c>
      <c r="F16" s="335">
        <v>9131</v>
      </c>
      <c r="G16" s="336">
        <v>8013</v>
      </c>
      <c r="H16" s="414">
        <v>9764</v>
      </c>
      <c r="I16" s="448">
        <v>11411</v>
      </c>
      <c r="J16" s="336">
        <v>13000</v>
      </c>
    </row>
    <row r="17" spans="1:10" ht="11.25" customHeight="1">
      <c r="A17" s="278" t="s">
        <v>408</v>
      </c>
      <c r="B17" s="292" t="s">
        <v>381</v>
      </c>
      <c r="C17" s="344" t="s">
        <v>394</v>
      </c>
      <c r="D17" s="345" t="s">
        <v>395</v>
      </c>
      <c r="E17" s="498">
        <v>179.63</v>
      </c>
      <c r="F17" s="494">
        <v>178.94</v>
      </c>
      <c r="G17" s="347">
        <v>156.72</v>
      </c>
      <c r="H17" s="507">
        <v>190.75</v>
      </c>
      <c r="I17" s="459">
        <v>222.35</v>
      </c>
      <c r="J17" s="347" t="s">
        <v>358</v>
      </c>
    </row>
    <row r="18" spans="1:10" ht="11.25" customHeight="1">
      <c r="A18" s="104" t="s">
        <v>382</v>
      </c>
      <c r="B18" s="343" t="s">
        <v>409</v>
      </c>
      <c r="C18" s="102" t="s">
        <v>410</v>
      </c>
      <c r="D18" s="102"/>
      <c r="E18" s="348">
        <v>13.4</v>
      </c>
      <c r="F18" s="349">
        <v>12.2</v>
      </c>
      <c r="G18" s="505">
        <v>10.1</v>
      </c>
      <c r="H18" s="417">
        <v>11.8</v>
      </c>
      <c r="I18" s="453">
        <v>12.7</v>
      </c>
      <c r="J18" s="349" t="s">
        <v>358</v>
      </c>
    </row>
    <row r="19" spans="1:10" ht="11.25" customHeight="1">
      <c r="A19" s="278" t="s">
        <v>383</v>
      </c>
      <c r="B19" s="292" t="s">
        <v>384</v>
      </c>
      <c r="C19" s="344" t="s">
        <v>385</v>
      </c>
      <c r="D19" s="344"/>
      <c r="E19" s="351">
        <v>57</v>
      </c>
      <c r="F19" s="526">
        <v>59</v>
      </c>
      <c r="G19" s="352">
        <v>63.5</v>
      </c>
      <c r="H19" s="415">
        <v>63.4</v>
      </c>
      <c r="I19" s="455">
        <v>62.8</v>
      </c>
      <c r="J19" s="352">
        <v>62.3</v>
      </c>
    </row>
    <row r="20" spans="1:10" ht="11.25" customHeight="1">
      <c r="A20" s="104" t="s">
        <v>552</v>
      </c>
      <c r="B20" s="343" t="s">
        <v>411</v>
      </c>
      <c r="C20" s="102" t="s">
        <v>385</v>
      </c>
      <c r="D20" s="102"/>
      <c r="E20" s="540">
        <v>12.6</v>
      </c>
      <c r="F20" s="527">
        <v>13.6</v>
      </c>
      <c r="G20" s="348">
        <v>13.5</v>
      </c>
      <c r="H20" s="348">
        <v>13.5</v>
      </c>
      <c r="I20" s="453">
        <v>14.7</v>
      </c>
      <c r="J20" s="349">
        <v>14.9</v>
      </c>
    </row>
    <row r="21" spans="1:10" ht="11.25" customHeight="1">
      <c r="A21" s="329" t="s">
        <v>386</v>
      </c>
      <c r="B21" s="338" t="s">
        <v>387</v>
      </c>
      <c r="C21" s="7" t="s">
        <v>412</v>
      </c>
      <c r="D21" s="7"/>
      <c r="E21" s="500">
        <v>13.4</v>
      </c>
      <c r="F21" s="493">
        <v>13.1</v>
      </c>
      <c r="G21" s="354">
        <v>11.6</v>
      </c>
      <c r="H21" s="415">
        <v>13.6</v>
      </c>
      <c r="I21" s="455">
        <v>14.4</v>
      </c>
      <c r="J21" s="354">
        <v>15</v>
      </c>
    </row>
    <row r="22" spans="1:10" ht="11.25" customHeight="1">
      <c r="A22" s="355" t="s">
        <v>388</v>
      </c>
      <c r="B22" s="356" t="s">
        <v>389</v>
      </c>
      <c r="C22" s="357" t="s">
        <v>385</v>
      </c>
      <c r="D22" s="357"/>
      <c r="E22" s="501">
        <v>8.9</v>
      </c>
      <c r="F22" s="502">
        <v>8.2</v>
      </c>
      <c r="G22" s="503">
        <v>7.2</v>
      </c>
      <c r="H22" s="462">
        <v>8.4</v>
      </c>
      <c r="I22" s="456">
        <v>9.2</v>
      </c>
      <c r="J22" s="503">
        <v>9.4</v>
      </c>
    </row>
    <row r="23" spans="1:10" ht="30" customHeight="1">
      <c r="A23" s="358"/>
      <c r="B23" s="358"/>
      <c r="C23" s="17"/>
      <c r="D23" s="17"/>
      <c r="E23" s="359"/>
      <c r="F23" s="359"/>
      <c r="G23" s="359"/>
      <c r="H23" s="359"/>
      <c r="I23" s="450"/>
      <c r="J23" s="359"/>
    </row>
    <row r="24" spans="1:10" ht="11.25" customHeight="1">
      <c r="A24" s="610" t="s">
        <v>169</v>
      </c>
      <c r="B24" s="610"/>
      <c r="C24" s="610"/>
      <c r="D24" s="610"/>
      <c r="E24" s="608" t="s">
        <v>353</v>
      </c>
      <c r="F24" s="608" t="s">
        <v>354</v>
      </c>
      <c r="G24" s="608" t="s">
        <v>355</v>
      </c>
      <c r="H24" s="608" t="s">
        <v>356</v>
      </c>
      <c r="I24" s="612" t="s">
        <v>586</v>
      </c>
      <c r="J24" s="334" t="s">
        <v>359</v>
      </c>
    </row>
    <row r="25" spans="1:10" ht="11.25" customHeight="1">
      <c r="A25" s="607" t="s">
        <v>374</v>
      </c>
      <c r="B25" s="607"/>
      <c r="C25" s="607"/>
      <c r="D25" s="31"/>
      <c r="E25" s="609"/>
      <c r="F25" s="609"/>
      <c r="G25" s="609"/>
      <c r="H25" s="609"/>
      <c r="I25" s="613"/>
      <c r="J25" s="54" t="s">
        <v>360</v>
      </c>
    </row>
    <row r="26" spans="1:10" ht="11.25" customHeight="1">
      <c r="A26" s="104" t="s">
        <v>97</v>
      </c>
      <c r="B26" s="343" t="s">
        <v>98</v>
      </c>
      <c r="C26" s="102" t="s">
        <v>95</v>
      </c>
      <c r="D26" s="103" t="s">
        <v>96</v>
      </c>
      <c r="E26" s="335">
        <v>8501</v>
      </c>
      <c r="F26" s="335">
        <v>8651</v>
      </c>
      <c r="G26" s="335">
        <v>8685</v>
      </c>
      <c r="H26" s="508">
        <v>8824</v>
      </c>
      <c r="I26" s="448">
        <v>9041</v>
      </c>
      <c r="J26" s="336">
        <v>217</v>
      </c>
    </row>
    <row r="27" spans="1:10" ht="11.25" customHeight="1">
      <c r="A27" s="329" t="s">
        <v>413</v>
      </c>
      <c r="B27" s="338" t="s">
        <v>390</v>
      </c>
      <c r="C27" s="7" t="s">
        <v>414</v>
      </c>
      <c r="D27" s="360" t="s">
        <v>415</v>
      </c>
      <c r="E27" s="493">
        <v>50563.3</v>
      </c>
      <c r="F27" s="493">
        <v>51107.2</v>
      </c>
      <c r="G27" s="493">
        <v>51145.5</v>
      </c>
      <c r="H27" s="509">
        <v>51253.9</v>
      </c>
      <c r="I27" s="463">
        <v>51353.5</v>
      </c>
      <c r="J27" s="354">
        <v>99.59999999999854</v>
      </c>
    </row>
    <row r="28" spans="1:10" ht="11.25" customHeight="1">
      <c r="A28" s="104" t="s">
        <v>391</v>
      </c>
      <c r="B28" s="343" t="s">
        <v>416</v>
      </c>
      <c r="C28" s="102" t="s">
        <v>95</v>
      </c>
      <c r="D28" s="103" t="s">
        <v>96</v>
      </c>
      <c r="E28" s="335">
        <v>72396</v>
      </c>
      <c r="F28" s="335">
        <v>79117</v>
      </c>
      <c r="G28" s="335">
        <v>79850</v>
      </c>
      <c r="H28" s="508">
        <v>87136</v>
      </c>
      <c r="I28" s="448">
        <v>94232</v>
      </c>
      <c r="J28" s="336">
        <v>7096</v>
      </c>
    </row>
    <row r="29" spans="1:10" ht="11.25" customHeight="1">
      <c r="A29" s="329" t="s">
        <v>392</v>
      </c>
      <c r="B29" s="338" t="s">
        <v>99</v>
      </c>
      <c r="C29" s="7" t="s">
        <v>95</v>
      </c>
      <c r="D29" s="17" t="s">
        <v>417</v>
      </c>
      <c r="E29" s="341">
        <v>101225</v>
      </c>
      <c r="F29" s="341">
        <v>109027</v>
      </c>
      <c r="G29" s="341">
        <v>118521</v>
      </c>
      <c r="H29" s="510">
        <v>120702</v>
      </c>
      <c r="I29" s="449">
        <v>130059</v>
      </c>
      <c r="J29" s="340">
        <v>9357</v>
      </c>
    </row>
    <row r="30" spans="1:10" ht="11.25" customHeight="1">
      <c r="A30" s="104" t="s">
        <v>393</v>
      </c>
      <c r="B30" s="343" t="s">
        <v>418</v>
      </c>
      <c r="C30" s="102" t="s">
        <v>419</v>
      </c>
      <c r="D30" s="102"/>
      <c r="E30" s="348">
        <v>70.5</v>
      </c>
      <c r="F30" s="348">
        <v>72.2</v>
      </c>
      <c r="G30" s="348">
        <v>66.8</v>
      </c>
      <c r="H30" s="511">
        <v>71.5</v>
      </c>
      <c r="I30" s="453">
        <v>71.92</v>
      </c>
      <c r="J30" s="349">
        <v>0.4200000000000017</v>
      </c>
    </row>
    <row r="31" spans="1:10" ht="11.25" customHeight="1">
      <c r="A31" s="361" t="s">
        <v>420</v>
      </c>
      <c r="B31" s="362" t="s">
        <v>421</v>
      </c>
      <c r="C31" s="363" t="s">
        <v>394</v>
      </c>
      <c r="D31" s="473" t="s">
        <v>395</v>
      </c>
      <c r="E31" s="364">
        <v>1410.99</v>
      </c>
      <c r="F31" s="364">
        <v>1540.95</v>
      </c>
      <c r="G31" s="364">
        <v>1548.19</v>
      </c>
      <c r="H31" s="512">
        <v>1684.9</v>
      </c>
      <c r="I31" s="454">
        <v>1821.37</v>
      </c>
      <c r="J31" s="365">
        <v>136.47</v>
      </c>
    </row>
    <row r="32" ht="30" customHeight="1"/>
    <row r="33" spans="1:10" ht="11.25" customHeight="1">
      <c r="A33" s="610" t="s">
        <v>169</v>
      </c>
      <c r="B33" s="610"/>
      <c r="C33" s="610"/>
      <c r="D33" s="611"/>
      <c r="E33" s="608" t="s">
        <v>353</v>
      </c>
      <c r="F33" s="608" t="s">
        <v>354</v>
      </c>
      <c r="G33" s="608" t="s">
        <v>355</v>
      </c>
      <c r="H33" s="608" t="s">
        <v>356</v>
      </c>
      <c r="I33" s="612" t="s">
        <v>586</v>
      </c>
      <c r="J33" s="430"/>
    </row>
    <row r="34" spans="1:10" ht="11.25" customHeight="1">
      <c r="A34" s="607" t="s">
        <v>374</v>
      </c>
      <c r="B34" s="607"/>
      <c r="C34" s="607"/>
      <c r="D34" s="31"/>
      <c r="E34" s="609"/>
      <c r="F34" s="609"/>
      <c r="G34" s="609"/>
      <c r="H34" s="609"/>
      <c r="I34" s="613"/>
      <c r="J34" s="431"/>
    </row>
    <row r="35" spans="1:10" ht="11.25" customHeight="1">
      <c r="A35" s="104" t="s">
        <v>396</v>
      </c>
      <c r="B35" s="126" t="s">
        <v>280</v>
      </c>
      <c r="C35" s="102" t="s">
        <v>95</v>
      </c>
      <c r="D35" s="103" t="s">
        <v>96</v>
      </c>
      <c r="E35" s="400">
        <v>10085</v>
      </c>
      <c r="F35" s="335">
        <v>11634</v>
      </c>
      <c r="G35" s="336">
        <v>13193</v>
      </c>
      <c r="H35" s="418">
        <v>21229</v>
      </c>
      <c r="I35" s="448">
        <v>18135</v>
      </c>
      <c r="J35" s="432"/>
    </row>
    <row r="36" spans="1:10" ht="11.25" customHeight="1">
      <c r="A36" s="278" t="s">
        <v>397</v>
      </c>
      <c r="B36" s="95" t="s">
        <v>422</v>
      </c>
      <c r="C36" s="344" t="s">
        <v>95</v>
      </c>
      <c r="D36" s="345" t="s">
        <v>96</v>
      </c>
      <c r="E36" s="339">
        <v>-6630</v>
      </c>
      <c r="F36" s="339">
        <v>-12883</v>
      </c>
      <c r="G36" s="346">
        <v>-13544</v>
      </c>
      <c r="H36" s="416">
        <v>-6603</v>
      </c>
      <c r="I36" s="466">
        <v>-8915</v>
      </c>
      <c r="J36" s="432"/>
    </row>
    <row r="37" spans="1:10" ht="11.25" customHeight="1">
      <c r="A37" s="104" t="s">
        <v>398</v>
      </c>
      <c r="B37" s="126" t="s">
        <v>423</v>
      </c>
      <c r="C37" s="102" t="s">
        <v>95</v>
      </c>
      <c r="D37" s="103" t="s">
        <v>96</v>
      </c>
      <c r="E37" s="335">
        <v>-457</v>
      </c>
      <c r="F37" s="335">
        <v>-1316</v>
      </c>
      <c r="G37" s="336">
        <v>723</v>
      </c>
      <c r="H37" s="414">
        <v>-10090</v>
      </c>
      <c r="I37" s="518">
        <v>-3474</v>
      </c>
      <c r="J37" s="432"/>
    </row>
    <row r="38" spans="1:10" ht="11.25" customHeight="1">
      <c r="A38" s="361" t="s">
        <v>424</v>
      </c>
      <c r="B38" s="362" t="s">
        <v>425</v>
      </c>
      <c r="C38" s="366" t="s">
        <v>95</v>
      </c>
      <c r="D38" s="367" t="s">
        <v>96</v>
      </c>
      <c r="E38" s="368">
        <v>12714</v>
      </c>
      <c r="F38" s="368">
        <v>9679</v>
      </c>
      <c r="G38" s="369">
        <v>9410</v>
      </c>
      <c r="H38" s="419">
        <v>13812</v>
      </c>
      <c r="I38" s="451">
        <v>18915</v>
      </c>
      <c r="J38" s="432"/>
    </row>
    <row r="39" spans="1:20" s="1" customFormat="1" ht="3" customHeight="1">
      <c r="A39" s="333"/>
      <c r="B39" s="333"/>
      <c r="C39" s="333"/>
      <c r="D39" s="333"/>
      <c r="E39" s="333"/>
      <c r="F39" s="333"/>
      <c r="G39" s="333"/>
      <c r="H39" s="333"/>
      <c r="I39" s="452"/>
      <c r="J39" s="333"/>
      <c r="K39" s="376"/>
      <c r="L39" s="376"/>
      <c r="M39" s="376"/>
      <c r="N39" s="376"/>
      <c r="O39" s="376"/>
      <c r="P39" s="376"/>
      <c r="Q39" s="376"/>
      <c r="R39" s="376"/>
      <c r="S39" s="376"/>
      <c r="T39" s="376"/>
    </row>
    <row r="40" spans="1:20" s="1" customFormat="1" ht="11.25" customHeight="1">
      <c r="A40" s="333"/>
      <c r="B40" s="333"/>
      <c r="C40" s="333"/>
      <c r="D40" s="333"/>
      <c r="E40" s="333"/>
      <c r="F40" s="333"/>
      <c r="G40" s="333"/>
      <c r="H40" s="371" t="s">
        <v>587</v>
      </c>
      <c r="I40" s="452"/>
      <c r="J40" s="333"/>
      <c r="K40" s="376"/>
      <c r="L40" s="376"/>
      <c r="M40" s="376"/>
      <c r="N40" s="376"/>
      <c r="O40" s="376"/>
      <c r="P40" s="376"/>
      <c r="Q40" s="376"/>
      <c r="R40" s="376"/>
      <c r="S40" s="376"/>
      <c r="T40" s="376"/>
    </row>
    <row r="41" spans="1:20" s="1" customFormat="1" ht="11.25" customHeight="1">
      <c r="A41" s="333"/>
      <c r="B41" s="333"/>
      <c r="C41" s="333"/>
      <c r="D41" s="333"/>
      <c r="E41" s="333"/>
      <c r="F41" s="333"/>
      <c r="G41" s="333"/>
      <c r="H41" s="372" t="s">
        <v>588</v>
      </c>
      <c r="I41" s="452"/>
      <c r="J41" s="333"/>
      <c r="K41" s="376"/>
      <c r="L41" s="376"/>
      <c r="M41" s="376"/>
      <c r="N41" s="376"/>
      <c r="O41" s="376"/>
      <c r="P41" s="376"/>
      <c r="Q41" s="376"/>
      <c r="R41" s="376"/>
      <c r="S41" s="376"/>
      <c r="T41" s="376"/>
    </row>
  </sheetData>
  <sheetProtection/>
  <mergeCells count="21">
    <mergeCell ref="H24:H25"/>
    <mergeCell ref="I33:I34"/>
    <mergeCell ref="H33:H34"/>
    <mergeCell ref="G33:G34"/>
    <mergeCell ref="I10:I11"/>
    <mergeCell ref="A11:C11"/>
    <mergeCell ref="I24:I25"/>
    <mergeCell ref="A10:D10"/>
    <mergeCell ref="E10:E11"/>
    <mergeCell ref="F10:F11"/>
    <mergeCell ref="G10:G11"/>
    <mergeCell ref="H10:H11"/>
    <mergeCell ref="G24:G25"/>
    <mergeCell ref="A34:C34"/>
    <mergeCell ref="E33:E34"/>
    <mergeCell ref="F33:F34"/>
    <mergeCell ref="F24:F25"/>
    <mergeCell ref="A25:C25"/>
    <mergeCell ref="A33:D33"/>
    <mergeCell ref="A24:D24"/>
    <mergeCell ref="E24:E25"/>
  </mergeCells>
  <printOptions horizontalCentered="1"/>
  <pageMargins left="0.5905511811023623" right="0.5905511811023623" top="0.3937007874015748" bottom="0.3937007874015748" header="0" footer="0"/>
  <pageSetup horizontalDpi="600" verticalDpi="600" orientation="landscape" paperSize="9" scale="104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4:T41"/>
  <sheetViews>
    <sheetView showGridLines="0" zoomScaleSheetLayoutView="90" zoomScalePageLayoutView="0" workbookViewId="0" topLeftCell="A1">
      <selection activeCell="A1" sqref="A1"/>
    </sheetView>
  </sheetViews>
  <sheetFormatPr defaultColWidth="9.00390625" defaultRowHeight="13.5"/>
  <cols>
    <col min="1" max="2" width="1.625" style="0" customWidth="1"/>
    <col min="3" max="3" width="9.50390625" style="0" customWidth="1"/>
    <col min="4" max="4" width="15.625" style="0" customWidth="1"/>
    <col min="5" max="5" width="7.625" style="0" customWidth="1"/>
    <col min="6" max="6" width="5.625" style="0" customWidth="1"/>
    <col min="7" max="7" width="6.625" style="0" customWidth="1"/>
    <col min="8" max="8" width="7.625" style="0" customWidth="1"/>
    <col min="9" max="9" width="5.625" style="0" customWidth="1"/>
    <col min="10" max="10" width="6.625" style="0" customWidth="1"/>
    <col min="11" max="11" width="7.625" style="0" customWidth="1"/>
    <col min="12" max="12" width="5.625" style="0" customWidth="1"/>
    <col min="13" max="13" width="6.625" style="0" customWidth="1"/>
    <col min="14" max="14" width="7.625" style="0" customWidth="1"/>
    <col min="15" max="15" width="5.625" style="0" customWidth="1"/>
    <col min="16" max="16" width="6.625" style="0" customWidth="1"/>
    <col min="17" max="17" width="7.625" style="0" customWidth="1"/>
    <col min="18" max="18" width="5.625" style="0" customWidth="1"/>
    <col min="19" max="19" width="6.625" style="0" customWidth="1"/>
  </cols>
  <sheetData>
    <row r="4" spans="1:19" ht="21.75" customHeight="1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680" t="s">
        <v>466</v>
      </c>
      <c r="S4" s="680"/>
    </row>
    <row r="5" spans="1:19" ht="13.5" customHeight="1">
      <c r="A5" s="217" t="s">
        <v>218</v>
      </c>
      <c r="B5" s="214"/>
      <c r="C5" s="214"/>
      <c r="D5" s="214"/>
      <c r="E5" s="215"/>
      <c r="F5" s="215"/>
      <c r="G5" s="215"/>
      <c r="H5" s="215"/>
      <c r="I5" s="215"/>
      <c r="J5" s="215"/>
      <c r="K5" s="215"/>
      <c r="L5" s="215"/>
      <c r="M5" s="215"/>
      <c r="N5" s="215"/>
      <c r="O5" s="215"/>
      <c r="P5" s="215"/>
      <c r="Q5" s="216"/>
      <c r="R5" s="216"/>
      <c r="S5" s="216"/>
    </row>
    <row r="6" spans="1:19" ht="9.75" customHeight="1">
      <c r="A6" s="610" t="s">
        <v>467</v>
      </c>
      <c r="B6" s="610"/>
      <c r="C6" s="657"/>
      <c r="D6" s="658"/>
      <c r="E6" s="597" t="s">
        <v>353</v>
      </c>
      <c r="F6" s="599"/>
      <c r="G6" s="659" t="s">
        <v>352</v>
      </c>
      <c r="H6" s="599" t="s">
        <v>354</v>
      </c>
      <c r="I6" s="599"/>
      <c r="J6" s="662" t="s">
        <v>353</v>
      </c>
      <c r="K6" s="597" t="s">
        <v>355</v>
      </c>
      <c r="L6" s="599"/>
      <c r="M6" s="659" t="s">
        <v>354</v>
      </c>
      <c r="N6" s="599" t="s">
        <v>356</v>
      </c>
      <c r="O6" s="599"/>
      <c r="P6" s="662" t="s">
        <v>355</v>
      </c>
      <c r="Q6" s="600" t="s">
        <v>586</v>
      </c>
      <c r="R6" s="650"/>
      <c r="S6" s="651" t="s">
        <v>356</v>
      </c>
    </row>
    <row r="7" spans="1:19" ht="9.75" customHeight="1">
      <c r="A7" s="552"/>
      <c r="B7" s="49"/>
      <c r="C7" s="50"/>
      <c r="D7" s="49"/>
      <c r="E7" s="660" t="s">
        <v>352</v>
      </c>
      <c r="F7" s="653"/>
      <c r="G7" s="661" t="s">
        <v>352</v>
      </c>
      <c r="H7" s="653" t="s">
        <v>353</v>
      </c>
      <c r="I7" s="653"/>
      <c r="J7" s="653" t="s">
        <v>353</v>
      </c>
      <c r="K7" s="660" t="s">
        <v>354</v>
      </c>
      <c r="L7" s="653"/>
      <c r="M7" s="661" t="s">
        <v>354</v>
      </c>
      <c r="N7" s="653" t="s">
        <v>355</v>
      </c>
      <c r="O7" s="653"/>
      <c r="P7" s="653" t="s">
        <v>355</v>
      </c>
      <c r="Q7" s="652" t="s">
        <v>356</v>
      </c>
      <c r="R7" s="653"/>
      <c r="S7" s="654" t="s">
        <v>356</v>
      </c>
    </row>
    <row r="8" spans="1:19" ht="10.5" customHeight="1">
      <c r="A8" s="655"/>
      <c r="B8" s="655"/>
      <c r="C8" s="655"/>
      <c r="D8" s="647"/>
      <c r="E8" s="93"/>
      <c r="F8" s="271" t="s">
        <v>58</v>
      </c>
      <c r="G8" s="271" t="s">
        <v>581</v>
      </c>
      <c r="H8" s="267"/>
      <c r="I8" s="271" t="s">
        <v>58</v>
      </c>
      <c r="J8" s="271" t="s">
        <v>581</v>
      </c>
      <c r="K8" s="268"/>
      <c r="L8" s="271" t="s">
        <v>58</v>
      </c>
      <c r="M8" s="271" t="s">
        <v>581</v>
      </c>
      <c r="N8" s="267"/>
      <c r="O8" s="271" t="s">
        <v>58</v>
      </c>
      <c r="P8" s="271" t="s">
        <v>581</v>
      </c>
      <c r="Q8" s="276"/>
      <c r="R8" s="271" t="s">
        <v>58</v>
      </c>
      <c r="S8" s="272" t="s">
        <v>555</v>
      </c>
    </row>
    <row r="9" spans="1:19" ht="10.5" customHeight="1">
      <c r="A9" s="607" t="s">
        <v>172</v>
      </c>
      <c r="B9" s="607"/>
      <c r="C9" s="607"/>
      <c r="D9" s="656"/>
      <c r="E9" s="41"/>
      <c r="F9" s="270" t="s">
        <v>61</v>
      </c>
      <c r="G9" s="270" t="s">
        <v>60</v>
      </c>
      <c r="H9" s="198"/>
      <c r="I9" s="270" t="s">
        <v>61</v>
      </c>
      <c r="J9" s="270" t="s">
        <v>60</v>
      </c>
      <c r="K9" s="197"/>
      <c r="L9" s="270" t="s">
        <v>61</v>
      </c>
      <c r="M9" s="270" t="s">
        <v>60</v>
      </c>
      <c r="N9" s="198"/>
      <c r="O9" s="270" t="s">
        <v>61</v>
      </c>
      <c r="P9" s="270" t="s">
        <v>60</v>
      </c>
      <c r="Q9" s="199"/>
      <c r="R9" s="270" t="s">
        <v>61</v>
      </c>
      <c r="S9" s="273" t="s">
        <v>60</v>
      </c>
    </row>
    <row r="10" spans="1:19" s="1" customFormat="1" ht="9.75" customHeight="1">
      <c r="A10" s="36"/>
      <c r="B10" s="36"/>
      <c r="C10" s="148" t="s">
        <v>143</v>
      </c>
      <c r="D10" s="151" t="s">
        <v>365</v>
      </c>
      <c r="E10" s="128">
        <v>14378</v>
      </c>
      <c r="F10" s="154">
        <v>74.78025693035835</v>
      </c>
      <c r="G10" s="154">
        <v>117.95881532529329</v>
      </c>
      <c r="H10" s="128">
        <v>16758</v>
      </c>
      <c r="I10" s="154">
        <v>80.15113832026019</v>
      </c>
      <c r="J10" s="200">
        <v>116.55306718597858</v>
      </c>
      <c r="K10" s="128">
        <v>19254</v>
      </c>
      <c r="L10" s="154">
        <v>82.23636441293299</v>
      </c>
      <c r="M10" s="200">
        <v>114.89437880415323</v>
      </c>
      <c r="N10" s="130">
        <v>19822</v>
      </c>
      <c r="O10" s="154">
        <v>83.91330115993566</v>
      </c>
      <c r="P10" s="154">
        <v>102.95003635608184</v>
      </c>
      <c r="Q10" s="132">
        <v>21535</v>
      </c>
      <c r="R10" s="154">
        <v>81.2</v>
      </c>
      <c r="S10" s="205">
        <v>108.6</v>
      </c>
    </row>
    <row r="11" spans="1:19" s="1" customFormat="1" ht="9.75" customHeight="1">
      <c r="A11" s="26"/>
      <c r="B11" s="26"/>
      <c r="C11" s="26" t="s">
        <v>144</v>
      </c>
      <c r="D11" s="265" t="s">
        <v>366</v>
      </c>
      <c r="E11" s="57">
        <v>2663</v>
      </c>
      <c r="F11" s="106">
        <v>13.850314661673687</v>
      </c>
      <c r="G11" s="106">
        <v>132.22442899702085</v>
      </c>
      <c r="H11" s="59">
        <v>2171</v>
      </c>
      <c r="I11" s="106">
        <v>10.383585230533766</v>
      </c>
      <c r="J11" s="201">
        <v>81.52459631993992</v>
      </c>
      <c r="K11" s="59">
        <v>1909</v>
      </c>
      <c r="L11" s="106">
        <v>8.153589885960791</v>
      </c>
      <c r="M11" s="201">
        <v>87.93182865039152</v>
      </c>
      <c r="N11" s="60">
        <v>1640</v>
      </c>
      <c r="O11" s="106">
        <v>6.94268055202777</v>
      </c>
      <c r="P11" s="62">
        <v>85.9088528025144</v>
      </c>
      <c r="Q11" s="116">
        <v>1925</v>
      </c>
      <c r="R11" s="201">
        <v>7.3</v>
      </c>
      <c r="S11" s="192">
        <v>117.4</v>
      </c>
    </row>
    <row r="12" spans="1:19" s="1" customFormat="1" ht="9.75" customHeight="1">
      <c r="A12" s="26"/>
      <c r="B12" s="26"/>
      <c r="C12" s="100" t="s">
        <v>523</v>
      </c>
      <c r="D12" s="264" t="s">
        <v>367</v>
      </c>
      <c r="E12" s="120" t="s">
        <v>361</v>
      </c>
      <c r="F12" s="155" t="s">
        <v>361</v>
      </c>
      <c r="G12" s="155" t="s">
        <v>361</v>
      </c>
      <c r="H12" s="120" t="s">
        <v>361</v>
      </c>
      <c r="I12" s="155" t="s">
        <v>361</v>
      </c>
      <c r="J12" s="202" t="s">
        <v>361</v>
      </c>
      <c r="K12" s="120" t="s">
        <v>361</v>
      </c>
      <c r="L12" s="155" t="s">
        <v>361</v>
      </c>
      <c r="M12" s="202" t="s">
        <v>361</v>
      </c>
      <c r="N12" s="122">
        <v>0</v>
      </c>
      <c r="O12" s="155" t="s">
        <v>361</v>
      </c>
      <c r="P12" s="155" t="s">
        <v>361</v>
      </c>
      <c r="Q12" s="124">
        <v>0</v>
      </c>
      <c r="R12" s="202">
        <v>0</v>
      </c>
      <c r="S12" s="193" t="s">
        <v>584</v>
      </c>
    </row>
    <row r="13" spans="1:19" s="1" customFormat="1" ht="9.75" customHeight="1">
      <c r="A13" s="26"/>
      <c r="B13" s="26"/>
      <c r="C13" s="26" t="s">
        <v>524</v>
      </c>
      <c r="D13" s="265" t="s">
        <v>368</v>
      </c>
      <c r="E13" s="57" t="s">
        <v>361</v>
      </c>
      <c r="F13" s="106" t="s">
        <v>361</v>
      </c>
      <c r="G13" s="106" t="s">
        <v>361</v>
      </c>
      <c r="H13" s="59" t="s">
        <v>361</v>
      </c>
      <c r="I13" s="106" t="s">
        <v>361</v>
      </c>
      <c r="J13" s="201" t="s">
        <v>361</v>
      </c>
      <c r="K13" s="59" t="s">
        <v>361</v>
      </c>
      <c r="L13" s="106" t="s">
        <v>361</v>
      </c>
      <c r="M13" s="201" t="s">
        <v>361</v>
      </c>
      <c r="N13" s="60" t="s">
        <v>361</v>
      </c>
      <c r="O13" s="106" t="s">
        <v>361</v>
      </c>
      <c r="P13" s="62" t="s">
        <v>361</v>
      </c>
      <c r="Q13" s="564">
        <v>0</v>
      </c>
      <c r="R13" s="201">
        <v>0</v>
      </c>
      <c r="S13" s="192" t="s">
        <v>510</v>
      </c>
    </row>
    <row r="14" spans="1:19" ht="9.75" customHeight="1">
      <c r="A14" s="24"/>
      <c r="B14" s="24"/>
      <c r="C14" s="100" t="s">
        <v>525</v>
      </c>
      <c r="D14" s="264" t="s">
        <v>369</v>
      </c>
      <c r="E14" s="120">
        <v>1843</v>
      </c>
      <c r="F14" s="155">
        <v>9.585478753835751</v>
      </c>
      <c r="G14" s="155">
        <v>144.2097026604069</v>
      </c>
      <c r="H14" s="120">
        <v>1705</v>
      </c>
      <c r="I14" s="155">
        <v>8.154773292519609</v>
      </c>
      <c r="J14" s="202">
        <v>92.5122083559414</v>
      </c>
      <c r="K14" s="120">
        <v>2114</v>
      </c>
      <c r="L14" s="155">
        <v>9.029171827617136</v>
      </c>
      <c r="M14" s="202">
        <v>123.98826979472142</v>
      </c>
      <c r="N14" s="122">
        <v>1856</v>
      </c>
      <c r="O14" s="155">
        <v>7.857082380831429</v>
      </c>
      <c r="P14" s="155">
        <v>87.79564806054873</v>
      </c>
      <c r="Q14" s="124">
        <v>1886</v>
      </c>
      <c r="R14" s="202">
        <v>7.1</v>
      </c>
      <c r="S14" s="193">
        <v>101.6</v>
      </c>
    </row>
    <row r="15" spans="1:19" ht="9.75" customHeight="1">
      <c r="A15" s="24"/>
      <c r="B15" s="24"/>
      <c r="C15" s="26" t="s">
        <v>526</v>
      </c>
      <c r="D15" s="265" t="s">
        <v>370</v>
      </c>
      <c r="E15" s="57" t="s">
        <v>361</v>
      </c>
      <c r="F15" s="106" t="s">
        <v>361</v>
      </c>
      <c r="G15" s="106" t="s">
        <v>361</v>
      </c>
      <c r="H15" s="59" t="s">
        <v>361</v>
      </c>
      <c r="I15" s="106" t="s">
        <v>361</v>
      </c>
      <c r="J15" s="201" t="s">
        <v>361</v>
      </c>
      <c r="K15" s="59" t="s">
        <v>361</v>
      </c>
      <c r="L15" s="106" t="s">
        <v>361</v>
      </c>
      <c r="M15" s="201" t="s">
        <v>361</v>
      </c>
      <c r="N15" s="60" t="s">
        <v>361</v>
      </c>
      <c r="O15" s="106" t="s">
        <v>361</v>
      </c>
      <c r="P15" s="62" t="s">
        <v>361</v>
      </c>
      <c r="Q15" s="116">
        <v>927</v>
      </c>
      <c r="R15" s="201">
        <v>3.5</v>
      </c>
      <c r="S15" s="192" t="s">
        <v>584</v>
      </c>
    </row>
    <row r="16" spans="1:19" ht="9.75" customHeight="1">
      <c r="A16" s="24"/>
      <c r="B16" s="24"/>
      <c r="C16" s="100" t="s">
        <v>130</v>
      </c>
      <c r="D16" s="264" t="s">
        <v>371</v>
      </c>
      <c r="E16" s="120" t="s">
        <v>361</v>
      </c>
      <c r="F16" s="155" t="s">
        <v>361</v>
      </c>
      <c r="G16" s="155" t="s">
        <v>361</v>
      </c>
      <c r="H16" s="120">
        <v>0</v>
      </c>
      <c r="I16" s="155" t="s">
        <v>361</v>
      </c>
      <c r="J16" s="202" t="s">
        <v>361</v>
      </c>
      <c r="K16" s="120">
        <v>2</v>
      </c>
      <c r="L16" s="155">
        <v>0.008542262845427754</v>
      </c>
      <c r="M16" s="202" t="s">
        <v>361</v>
      </c>
      <c r="N16" s="122" t="s">
        <v>361</v>
      </c>
      <c r="O16" s="155" t="s">
        <v>361</v>
      </c>
      <c r="P16" s="155" t="s">
        <v>361</v>
      </c>
      <c r="Q16" s="563">
        <v>0</v>
      </c>
      <c r="R16" s="202">
        <v>0</v>
      </c>
      <c r="S16" s="193" t="s">
        <v>584</v>
      </c>
    </row>
    <row r="17" spans="1:19" ht="10.5" customHeight="1">
      <c r="A17" s="24"/>
      <c r="B17" s="673" t="s">
        <v>521</v>
      </c>
      <c r="C17" s="673"/>
      <c r="D17" s="478" t="s">
        <v>520</v>
      </c>
      <c r="E17" s="57">
        <v>18884</v>
      </c>
      <c r="F17" s="106">
        <v>98.21605034586779</v>
      </c>
      <c r="G17" s="106">
        <v>121.97390518020927</v>
      </c>
      <c r="H17" s="59">
        <v>20635</v>
      </c>
      <c r="I17" s="106">
        <v>98.69427970154965</v>
      </c>
      <c r="J17" s="201">
        <v>109.27239991527217</v>
      </c>
      <c r="K17" s="59">
        <v>23280</v>
      </c>
      <c r="L17" s="106">
        <v>99.43193952077905</v>
      </c>
      <c r="M17" s="201">
        <v>112.81802762297069</v>
      </c>
      <c r="N17" s="60">
        <v>23319</v>
      </c>
      <c r="O17" s="106">
        <v>98.71729743459487</v>
      </c>
      <c r="P17" s="62">
        <v>100.16752577319588</v>
      </c>
      <c r="Q17" s="116">
        <v>26274</v>
      </c>
      <c r="R17" s="201">
        <v>99</v>
      </c>
      <c r="S17" s="192">
        <v>112.7</v>
      </c>
    </row>
    <row r="18" spans="1:19" ht="9.75" customHeight="1">
      <c r="A18" s="24"/>
      <c r="B18" s="666" t="s">
        <v>522</v>
      </c>
      <c r="C18" s="666"/>
      <c r="D18" s="264" t="s">
        <v>372</v>
      </c>
      <c r="E18" s="143">
        <v>341</v>
      </c>
      <c r="F18" s="533">
        <v>1.7735476153326053</v>
      </c>
      <c r="G18" s="155">
        <v>143.88185654008439</v>
      </c>
      <c r="H18" s="120">
        <v>271</v>
      </c>
      <c r="I18" s="155">
        <v>1.2961545819781901</v>
      </c>
      <c r="J18" s="202">
        <v>79.47214076246334</v>
      </c>
      <c r="K18" s="120">
        <v>133</v>
      </c>
      <c r="L18" s="155">
        <v>0.5680604792209456</v>
      </c>
      <c r="M18" s="202">
        <v>49.07749077490775</v>
      </c>
      <c r="N18" s="122">
        <v>302</v>
      </c>
      <c r="O18" s="155">
        <v>1.2784692236051138</v>
      </c>
      <c r="P18" s="155">
        <v>227.06766917293234</v>
      </c>
      <c r="Q18" s="124">
        <v>260</v>
      </c>
      <c r="R18" s="202">
        <v>1</v>
      </c>
      <c r="S18" s="193">
        <v>86.1</v>
      </c>
    </row>
    <row r="19" spans="1:19" ht="10.5" customHeight="1">
      <c r="A19" s="648" t="s">
        <v>373</v>
      </c>
      <c r="B19" s="648"/>
      <c r="C19" s="669"/>
      <c r="D19" s="479" t="s">
        <v>146</v>
      </c>
      <c r="E19" s="424">
        <v>19226</v>
      </c>
      <c r="F19" s="534">
        <v>99.9947989806002</v>
      </c>
      <c r="G19" s="106">
        <v>122.30279898218829</v>
      </c>
      <c r="H19" s="59">
        <v>20906</v>
      </c>
      <c r="I19" s="106">
        <v>99.99043428352785</v>
      </c>
      <c r="J19" s="201">
        <v>108.73816706543222</v>
      </c>
      <c r="K19" s="59">
        <v>23413</v>
      </c>
      <c r="L19" s="106">
        <v>100</v>
      </c>
      <c r="M19" s="201">
        <v>111.99177269683345</v>
      </c>
      <c r="N19" s="60">
        <v>23622</v>
      </c>
      <c r="O19" s="106">
        <v>100</v>
      </c>
      <c r="P19" s="62">
        <v>100.8926664673472</v>
      </c>
      <c r="Q19" s="116">
        <v>26534</v>
      </c>
      <c r="R19" s="201">
        <v>100</v>
      </c>
      <c r="S19" s="192">
        <v>112.3</v>
      </c>
    </row>
    <row r="20" spans="1:19" ht="9.75" customHeight="1">
      <c r="A20" s="628" t="s">
        <v>605</v>
      </c>
      <c r="B20" s="628"/>
      <c r="C20" s="628"/>
      <c r="D20" s="101" t="s">
        <v>610</v>
      </c>
      <c r="E20" s="143">
        <v>1</v>
      </c>
      <c r="F20" s="533">
        <v>0.005201019399802361</v>
      </c>
      <c r="G20" s="155">
        <v>2.380952380952381</v>
      </c>
      <c r="H20" s="120">
        <v>1</v>
      </c>
      <c r="I20" s="155">
        <v>0.004782858236081882</v>
      </c>
      <c r="J20" s="202">
        <v>100</v>
      </c>
      <c r="K20" s="120" t="s">
        <v>361</v>
      </c>
      <c r="L20" s="155" t="s">
        <v>361</v>
      </c>
      <c r="M20" s="202" t="s">
        <v>361</v>
      </c>
      <c r="N20" s="122" t="s">
        <v>361</v>
      </c>
      <c r="O20" s="155" t="s">
        <v>361</v>
      </c>
      <c r="P20" s="155" t="s">
        <v>361</v>
      </c>
      <c r="Q20" s="124">
        <v>0</v>
      </c>
      <c r="R20" s="202">
        <v>0</v>
      </c>
      <c r="S20" s="193" t="s">
        <v>584</v>
      </c>
    </row>
    <row r="21" spans="1:19" ht="9.75" customHeight="1">
      <c r="A21" s="663" t="s">
        <v>142</v>
      </c>
      <c r="B21" s="663"/>
      <c r="C21" s="664"/>
      <c r="D21" s="37" t="s">
        <v>469</v>
      </c>
      <c r="E21" s="99">
        <v>19227</v>
      </c>
      <c r="F21" s="105">
        <v>100</v>
      </c>
      <c r="G21" s="105">
        <v>121.98325085649029</v>
      </c>
      <c r="H21" s="112">
        <v>20908</v>
      </c>
      <c r="I21" s="105">
        <v>100</v>
      </c>
      <c r="J21" s="203">
        <v>108.74291361106776</v>
      </c>
      <c r="K21" s="112">
        <v>23413</v>
      </c>
      <c r="L21" s="105">
        <v>100</v>
      </c>
      <c r="M21" s="203">
        <v>111.98105988138511</v>
      </c>
      <c r="N21" s="110">
        <v>23622</v>
      </c>
      <c r="O21" s="105">
        <v>100</v>
      </c>
      <c r="P21" s="204">
        <v>100.8926664673472</v>
      </c>
      <c r="Q21" s="118">
        <v>26534</v>
      </c>
      <c r="R21" s="434">
        <v>100</v>
      </c>
      <c r="S21" s="206">
        <v>112.3</v>
      </c>
    </row>
    <row r="22" spans="1:19" ht="39.75" customHeight="1">
      <c r="A22" s="1"/>
      <c r="B22" s="1"/>
      <c r="C22" s="1"/>
      <c r="D22" s="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</row>
    <row r="23" spans="1:19" ht="13.5" customHeight="1">
      <c r="A23" s="217" t="s">
        <v>219</v>
      </c>
      <c r="B23" s="214"/>
      <c r="C23" s="214"/>
      <c r="D23" s="214"/>
      <c r="E23" s="215"/>
      <c r="F23" s="215"/>
      <c r="G23" s="215"/>
      <c r="H23" s="215"/>
      <c r="I23" s="215"/>
      <c r="J23" s="215"/>
      <c r="K23" s="215"/>
      <c r="L23" s="215"/>
      <c r="M23" s="215"/>
      <c r="N23" s="215"/>
      <c r="O23" s="215"/>
      <c r="P23" s="215"/>
      <c r="Q23" s="216"/>
      <c r="R23" s="216"/>
      <c r="S23" s="216"/>
    </row>
    <row r="24" spans="1:19" ht="9.75" customHeight="1">
      <c r="A24" s="610" t="s">
        <v>467</v>
      </c>
      <c r="B24" s="610"/>
      <c r="C24" s="657"/>
      <c r="D24" s="658"/>
      <c r="E24" s="597" t="s">
        <v>353</v>
      </c>
      <c r="F24" s="599"/>
      <c r="G24" s="659" t="s">
        <v>352</v>
      </c>
      <c r="H24" s="599" t="s">
        <v>354</v>
      </c>
      <c r="I24" s="599"/>
      <c r="J24" s="662" t="s">
        <v>353</v>
      </c>
      <c r="K24" s="597" t="s">
        <v>355</v>
      </c>
      <c r="L24" s="599"/>
      <c r="M24" s="659" t="s">
        <v>354</v>
      </c>
      <c r="N24" s="599" t="s">
        <v>356</v>
      </c>
      <c r="O24" s="599"/>
      <c r="P24" s="662" t="s">
        <v>355</v>
      </c>
      <c r="Q24" s="600" t="s">
        <v>586</v>
      </c>
      <c r="R24" s="650"/>
      <c r="S24" s="651" t="s">
        <v>356</v>
      </c>
    </row>
    <row r="25" spans="1:19" ht="9.75" customHeight="1">
      <c r="A25" s="49"/>
      <c r="B25" s="49"/>
      <c r="C25" s="50"/>
      <c r="D25" s="49"/>
      <c r="E25" s="660" t="s">
        <v>352</v>
      </c>
      <c r="F25" s="653"/>
      <c r="G25" s="661" t="s">
        <v>352</v>
      </c>
      <c r="H25" s="653" t="s">
        <v>353</v>
      </c>
      <c r="I25" s="653"/>
      <c r="J25" s="653" t="s">
        <v>353</v>
      </c>
      <c r="K25" s="660" t="s">
        <v>354</v>
      </c>
      <c r="L25" s="653"/>
      <c r="M25" s="661" t="s">
        <v>354</v>
      </c>
      <c r="N25" s="653" t="s">
        <v>355</v>
      </c>
      <c r="O25" s="653"/>
      <c r="P25" s="653" t="s">
        <v>355</v>
      </c>
      <c r="Q25" s="652" t="s">
        <v>356</v>
      </c>
      <c r="R25" s="653"/>
      <c r="S25" s="654" t="s">
        <v>356</v>
      </c>
    </row>
    <row r="26" spans="1:19" ht="10.5" customHeight="1">
      <c r="A26" s="655"/>
      <c r="B26" s="655"/>
      <c r="C26" s="655"/>
      <c r="D26" s="647"/>
      <c r="E26" s="93"/>
      <c r="F26" s="271" t="s">
        <v>58</v>
      </c>
      <c r="G26" s="271" t="s">
        <v>581</v>
      </c>
      <c r="H26" s="267"/>
      <c r="I26" s="271" t="s">
        <v>58</v>
      </c>
      <c r="J26" s="271" t="s">
        <v>581</v>
      </c>
      <c r="K26" s="268"/>
      <c r="L26" s="271" t="s">
        <v>58</v>
      </c>
      <c r="M26" s="271" t="s">
        <v>581</v>
      </c>
      <c r="N26" s="267"/>
      <c r="O26" s="271" t="s">
        <v>58</v>
      </c>
      <c r="P26" s="271" t="s">
        <v>581</v>
      </c>
      <c r="Q26" s="276"/>
      <c r="R26" s="271" t="s">
        <v>58</v>
      </c>
      <c r="S26" s="272" t="s">
        <v>555</v>
      </c>
    </row>
    <row r="27" spans="1:19" ht="10.5" customHeight="1">
      <c r="A27" s="607" t="s">
        <v>172</v>
      </c>
      <c r="B27" s="607"/>
      <c r="C27" s="607"/>
      <c r="D27" s="656"/>
      <c r="E27" s="41"/>
      <c r="F27" s="270" t="s">
        <v>61</v>
      </c>
      <c r="G27" s="270" t="s">
        <v>60</v>
      </c>
      <c r="H27" s="198"/>
      <c r="I27" s="270" t="s">
        <v>61</v>
      </c>
      <c r="J27" s="270" t="s">
        <v>60</v>
      </c>
      <c r="K27" s="197"/>
      <c r="L27" s="270" t="s">
        <v>61</v>
      </c>
      <c r="M27" s="270" t="s">
        <v>60</v>
      </c>
      <c r="N27" s="198"/>
      <c r="O27" s="270" t="s">
        <v>61</v>
      </c>
      <c r="P27" s="270" t="s">
        <v>60</v>
      </c>
      <c r="Q27" s="199"/>
      <c r="R27" s="270" t="s">
        <v>61</v>
      </c>
      <c r="S27" s="273" t="s">
        <v>60</v>
      </c>
    </row>
    <row r="28" spans="1:19" ht="9.75" customHeight="1">
      <c r="A28" s="36"/>
      <c r="B28" s="36"/>
      <c r="C28" s="148" t="s">
        <v>143</v>
      </c>
      <c r="D28" s="151" t="s">
        <v>365</v>
      </c>
      <c r="E28" s="120">
        <v>22977</v>
      </c>
      <c r="F28" s="154">
        <v>72.57651852553776</v>
      </c>
      <c r="G28" s="155">
        <v>121.96507245607518</v>
      </c>
      <c r="H28" s="120">
        <v>28960</v>
      </c>
      <c r="I28" s="154">
        <v>73.81352908191874</v>
      </c>
      <c r="J28" s="202">
        <v>126.03908256082168</v>
      </c>
      <c r="K28" s="122">
        <v>27572</v>
      </c>
      <c r="L28" s="154">
        <v>77.77056948636223</v>
      </c>
      <c r="M28" s="155">
        <v>95.20718232044199</v>
      </c>
      <c r="N28" s="120">
        <v>26629</v>
      </c>
      <c r="O28" s="154">
        <v>72.96815914944924</v>
      </c>
      <c r="P28" s="155">
        <v>96.57986362976933</v>
      </c>
      <c r="Q28" s="124">
        <v>25736</v>
      </c>
      <c r="R28" s="154">
        <v>72.7</v>
      </c>
      <c r="S28" s="205">
        <v>96.6</v>
      </c>
    </row>
    <row r="29" spans="1:19" ht="9.75" customHeight="1">
      <c r="A29" s="26"/>
      <c r="B29" s="26"/>
      <c r="C29" s="26" t="s">
        <v>144</v>
      </c>
      <c r="D29" s="265" t="s">
        <v>366</v>
      </c>
      <c r="E29" s="57">
        <v>4035</v>
      </c>
      <c r="F29" s="106">
        <v>12.745190940964655</v>
      </c>
      <c r="G29" s="106">
        <v>123.77300613496934</v>
      </c>
      <c r="H29" s="59">
        <v>3734</v>
      </c>
      <c r="I29" s="106">
        <v>9.517255441708722</v>
      </c>
      <c r="J29" s="201">
        <v>92.54027261462205</v>
      </c>
      <c r="K29" s="60">
        <v>3469</v>
      </c>
      <c r="L29" s="106">
        <v>9.784785490649591</v>
      </c>
      <c r="M29" s="106">
        <v>92.9030530262453</v>
      </c>
      <c r="N29" s="59">
        <v>3929</v>
      </c>
      <c r="O29" s="106">
        <v>10.766153340275114</v>
      </c>
      <c r="P29" s="62">
        <v>113.260305563563</v>
      </c>
      <c r="Q29" s="116">
        <v>3713</v>
      </c>
      <c r="R29" s="201">
        <v>10.5</v>
      </c>
      <c r="S29" s="192">
        <v>94.5</v>
      </c>
    </row>
    <row r="30" spans="1:19" ht="9.75" customHeight="1">
      <c r="A30" s="26"/>
      <c r="B30" s="26"/>
      <c r="C30" s="100" t="s">
        <v>523</v>
      </c>
      <c r="D30" s="264" t="s">
        <v>367</v>
      </c>
      <c r="E30" s="120" t="s">
        <v>361</v>
      </c>
      <c r="F30" s="155" t="s">
        <v>361</v>
      </c>
      <c r="G30" s="155" t="s">
        <v>361</v>
      </c>
      <c r="H30" s="120" t="s">
        <v>361</v>
      </c>
      <c r="I30" s="155" t="s">
        <v>361</v>
      </c>
      <c r="J30" s="202" t="s">
        <v>361</v>
      </c>
      <c r="K30" s="122" t="s">
        <v>361</v>
      </c>
      <c r="L30" s="155" t="s">
        <v>361</v>
      </c>
      <c r="M30" s="155" t="s">
        <v>361</v>
      </c>
      <c r="N30" s="120">
        <v>10</v>
      </c>
      <c r="O30" s="155">
        <v>0.027401764673644982</v>
      </c>
      <c r="P30" s="155" t="s">
        <v>361</v>
      </c>
      <c r="Q30" s="124">
        <v>6</v>
      </c>
      <c r="R30" s="202">
        <v>0</v>
      </c>
      <c r="S30" s="193">
        <v>60</v>
      </c>
    </row>
    <row r="31" spans="1:19" ht="9.75" customHeight="1">
      <c r="A31" s="26"/>
      <c r="B31" s="26"/>
      <c r="C31" s="26" t="s">
        <v>524</v>
      </c>
      <c r="D31" s="265" t="s">
        <v>368</v>
      </c>
      <c r="E31" s="57">
        <v>29</v>
      </c>
      <c r="F31" s="106">
        <v>0.09160112448276951</v>
      </c>
      <c r="G31" s="106">
        <v>103.57142857142858</v>
      </c>
      <c r="H31" s="59">
        <v>130</v>
      </c>
      <c r="I31" s="106">
        <v>0.33134526176275675</v>
      </c>
      <c r="J31" s="201">
        <v>448.27586206896547</v>
      </c>
      <c r="K31" s="60">
        <v>115</v>
      </c>
      <c r="L31" s="106">
        <v>0.32437311369982796</v>
      </c>
      <c r="M31" s="106">
        <v>88.46153846153845</v>
      </c>
      <c r="N31" s="59">
        <v>744</v>
      </c>
      <c r="O31" s="106">
        <v>2.0386912917191866</v>
      </c>
      <c r="P31" s="62">
        <v>646.9565217391304</v>
      </c>
      <c r="Q31" s="116">
        <v>612</v>
      </c>
      <c r="R31" s="201">
        <v>1.7</v>
      </c>
      <c r="S31" s="192">
        <v>82.3</v>
      </c>
    </row>
    <row r="32" spans="1:19" ht="9.75" customHeight="1">
      <c r="A32" s="24"/>
      <c r="B32" s="24"/>
      <c r="C32" s="100" t="s">
        <v>525</v>
      </c>
      <c r="D32" s="264" t="s">
        <v>369</v>
      </c>
      <c r="E32" s="120">
        <v>1913</v>
      </c>
      <c r="F32" s="155">
        <v>6.0425155563978645</v>
      </c>
      <c r="G32" s="155">
        <v>131.38736263736263</v>
      </c>
      <c r="H32" s="120">
        <v>2969</v>
      </c>
      <c r="I32" s="155">
        <v>7.567416016720192</v>
      </c>
      <c r="J32" s="202">
        <v>155.2012545739676</v>
      </c>
      <c r="K32" s="122">
        <v>2518</v>
      </c>
      <c r="L32" s="155">
        <v>7.10236087214058</v>
      </c>
      <c r="M32" s="155">
        <v>84.80970023576961</v>
      </c>
      <c r="N32" s="120">
        <v>2384</v>
      </c>
      <c r="O32" s="155">
        <v>6.5325806981969645</v>
      </c>
      <c r="P32" s="155">
        <v>94.67831612390786</v>
      </c>
      <c r="Q32" s="124">
        <v>2369</v>
      </c>
      <c r="R32" s="202">
        <v>6.7</v>
      </c>
      <c r="S32" s="193">
        <v>99.4</v>
      </c>
    </row>
    <row r="33" spans="1:19" ht="9.75" customHeight="1">
      <c r="A33" s="24"/>
      <c r="B33" s="24"/>
      <c r="C33" s="26" t="s">
        <v>526</v>
      </c>
      <c r="D33" s="265" t="s">
        <v>370</v>
      </c>
      <c r="E33" s="57">
        <v>49</v>
      </c>
      <c r="F33" s="106">
        <v>0.15477431378123124</v>
      </c>
      <c r="G33" s="106">
        <v>102.08333333333333</v>
      </c>
      <c r="H33" s="59">
        <v>312</v>
      </c>
      <c r="I33" s="106">
        <v>0.7952286282306162</v>
      </c>
      <c r="J33" s="201">
        <v>636.734693877551</v>
      </c>
      <c r="K33" s="60">
        <v>193</v>
      </c>
      <c r="L33" s="106">
        <v>0.5443827038614504</v>
      </c>
      <c r="M33" s="106">
        <v>61.858974358974365</v>
      </c>
      <c r="N33" s="59">
        <v>181</v>
      </c>
      <c r="O33" s="106">
        <v>0.49597194059297417</v>
      </c>
      <c r="P33" s="62">
        <v>93.78238341968913</v>
      </c>
      <c r="Q33" s="116">
        <v>441</v>
      </c>
      <c r="R33" s="201">
        <v>1.2</v>
      </c>
      <c r="S33" s="192">
        <v>243.6</v>
      </c>
    </row>
    <row r="34" spans="1:19" ht="9.75" customHeight="1">
      <c r="A34" s="413">
        <v>1</v>
      </c>
      <c r="B34" s="24"/>
      <c r="C34" s="100" t="s">
        <v>130</v>
      </c>
      <c r="D34" s="264" t="s">
        <v>371</v>
      </c>
      <c r="E34" s="120">
        <v>929</v>
      </c>
      <c r="F34" s="155">
        <v>2.9343946429135475</v>
      </c>
      <c r="G34" s="155">
        <v>149.35691318327974</v>
      </c>
      <c r="H34" s="120">
        <v>1463</v>
      </c>
      <c r="I34" s="155">
        <v>3.728908599683948</v>
      </c>
      <c r="J34" s="202">
        <v>157.481162540366</v>
      </c>
      <c r="K34" s="122">
        <v>873</v>
      </c>
      <c r="L34" s="155">
        <v>2.4624150283473893</v>
      </c>
      <c r="M34" s="155">
        <v>59.6719070403281</v>
      </c>
      <c r="N34" s="120">
        <v>972</v>
      </c>
      <c r="O34" s="155">
        <v>2.6634515262782923</v>
      </c>
      <c r="P34" s="155">
        <v>111.34020618556701</v>
      </c>
      <c r="Q34" s="124">
        <v>709</v>
      </c>
      <c r="R34" s="202">
        <v>2</v>
      </c>
      <c r="S34" s="193">
        <v>72.9</v>
      </c>
    </row>
    <row r="35" spans="1:19" ht="10.5" customHeight="1">
      <c r="A35" s="24"/>
      <c r="B35" s="673" t="s">
        <v>521</v>
      </c>
      <c r="C35" s="673"/>
      <c r="D35" s="478" t="s">
        <v>520</v>
      </c>
      <c r="E35" s="57">
        <v>29935</v>
      </c>
      <c r="F35" s="106">
        <v>94.5544710824726</v>
      </c>
      <c r="G35" s="106">
        <v>123.41785198928056</v>
      </c>
      <c r="H35" s="59">
        <v>37570</v>
      </c>
      <c r="I35" s="106">
        <v>95.75878064943672</v>
      </c>
      <c r="J35" s="201">
        <v>125.50526139969935</v>
      </c>
      <c r="K35" s="60">
        <v>34742</v>
      </c>
      <c r="L35" s="106">
        <v>97.99452796660367</v>
      </c>
      <c r="M35" s="106">
        <v>92.47271759382485</v>
      </c>
      <c r="N35" s="59">
        <v>34851</v>
      </c>
      <c r="O35" s="106">
        <v>95.49789006412013</v>
      </c>
      <c r="P35" s="62">
        <v>100.31374129295953</v>
      </c>
      <c r="Q35" s="116">
        <v>33588</v>
      </c>
      <c r="R35" s="201">
        <v>94.8</v>
      </c>
      <c r="S35" s="192">
        <v>96.4</v>
      </c>
    </row>
    <row r="36" spans="1:19" ht="9.75" customHeight="1">
      <c r="A36" s="24"/>
      <c r="B36" s="666" t="s">
        <v>522</v>
      </c>
      <c r="C36" s="666"/>
      <c r="D36" s="264" t="s">
        <v>372</v>
      </c>
      <c r="E36" s="120">
        <v>1483</v>
      </c>
      <c r="F36" s="155">
        <v>4.684291986480938</v>
      </c>
      <c r="G36" s="155">
        <v>139.9056603773585</v>
      </c>
      <c r="H36" s="120">
        <v>1376</v>
      </c>
      <c r="I36" s="155">
        <v>3.5071621552734875</v>
      </c>
      <c r="J36" s="202">
        <v>92.7848954821308</v>
      </c>
      <c r="K36" s="122">
        <v>498</v>
      </c>
      <c r="L36" s="155">
        <v>1.40467661410882</v>
      </c>
      <c r="M36" s="155">
        <v>36.19186046511628</v>
      </c>
      <c r="N36" s="120">
        <v>158</v>
      </c>
      <c r="O36" s="155">
        <v>0.4329478818435907</v>
      </c>
      <c r="P36" s="155">
        <v>31.72690763052209</v>
      </c>
      <c r="Q36" s="124">
        <v>128</v>
      </c>
      <c r="R36" s="202">
        <v>0.4</v>
      </c>
      <c r="S36" s="193">
        <v>81</v>
      </c>
    </row>
    <row r="37" spans="1:19" ht="10.5" customHeight="1">
      <c r="A37" s="648" t="s">
        <v>373</v>
      </c>
      <c r="B37" s="648"/>
      <c r="C37" s="669"/>
      <c r="D37" s="479" t="s">
        <v>146</v>
      </c>
      <c r="E37" s="57">
        <v>31418</v>
      </c>
      <c r="F37" s="106">
        <v>99.23876306895355</v>
      </c>
      <c r="G37" s="106">
        <v>124.10333386000949</v>
      </c>
      <c r="H37" s="59">
        <v>38947</v>
      </c>
      <c r="I37" s="106">
        <v>99.26849161441606</v>
      </c>
      <c r="J37" s="201">
        <v>123.96396969889871</v>
      </c>
      <c r="K37" s="60">
        <v>35241</v>
      </c>
      <c r="L37" s="106">
        <v>99.40202521648379</v>
      </c>
      <c r="M37" s="106">
        <v>90.48450458315146</v>
      </c>
      <c r="N37" s="59">
        <v>35010</v>
      </c>
      <c r="O37" s="106">
        <v>95.93357812243109</v>
      </c>
      <c r="P37" s="62">
        <v>99.34451349280667</v>
      </c>
      <c r="Q37" s="116">
        <v>33716</v>
      </c>
      <c r="R37" s="201">
        <v>95.2</v>
      </c>
      <c r="S37" s="192">
        <v>96.3</v>
      </c>
    </row>
    <row r="38" spans="1:19" ht="9.75" customHeight="1">
      <c r="A38" s="628" t="s">
        <v>605</v>
      </c>
      <c r="B38" s="628"/>
      <c r="C38" s="628"/>
      <c r="D38" s="101" t="s">
        <v>610</v>
      </c>
      <c r="E38" s="120">
        <v>241</v>
      </c>
      <c r="F38" s="155">
        <v>0.761236931046464</v>
      </c>
      <c r="G38" s="155">
        <v>199.17355371900825</v>
      </c>
      <c r="H38" s="120">
        <v>287</v>
      </c>
      <c r="I38" s="155">
        <v>0.7315083855839323</v>
      </c>
      <c r="J38" s="202">
        <v>119.08713692946058</v>
      </c>
      <c r="K38" s="122">
        <v>212</v>
      </c>
      <c r="L38" s="155">
        <v>0.5979747835162046</v>
      </c>
      <c r="M38" s="155">
        <v>73.86759581881533</v>
      </c>
      <c r="N38" s="120">
        <v>1484</v>
      </c>
      <c r="O38" s="155">
        <v>4.066421877568915</v>
      </c>
      <c r="P38" s="155">
        <v>700</v>
      </c>
      <c r="Q38" s="124">
        <v>1698</v>
      </c>
      <c r="R38" s="202">
        <v>4.8</v>
      </c>
      <c r="S38" s="193">
        <v>114.4</v>
      </c>
    </row>
    <row r="39" spans="1:20" ht="9.75" customHeight="1">
      <c r="A39" s="663" t="s">
        <v>142</v>
      </c>
      <c r="B39" s="663"/>
      <c r="C39" s="664"/>
      <c r="D39" s="37" t="s">
        <v>469</v>
      </c>
      <c r="E39" s="99">
        <v>31659</v>
      </c>
      <c r="F39" s="105">
        <v>100</v>
      </c>
      <c r="G39" s="105">
        <v>124.46043165467626</v>
      </c>
      <c r="H39" s="112">
        <v>39234</v>
      </c>
      <c r="I39" s="105">
        <v>100</v>
      </c>
      <c r="J39" s="203">
        <v>123.92684544679238</v>
      </c>
      <c r="K39" s="110">
        <v>35453</v>
      </c>
      <c r="L39" s="105">
        <v>100</v>
      </c>
      <c r="M39" s="105">
        <v>90.36295050211551</v>
      </c>
      <c r="N39" s="112">
        <v>36494</v>
      </c>
      <c r="O39" s="105">
        <v>100</v>
      </c>
      <c r="P39" s="204">
        <v>102.93628183792627</v>
      </c>
      <c r="Q39" s="118">
        <v>35414</v>
      </c>
      <c r="R39" s="150">
        <v>100</v>
      </c>
      <c r="S39" s="206">
        <v>97</v>
      </c>
      <c r="T39" s="465"/>
    </row>
    <row r="40" spans="1:19" ht="13.5">
      <c r="A40" s="19"/>
      <c r="B40" s="19"/>
      <c r="C40" s="20"/>
      <c r="D40" s="19"/>
      <c r="E40" s="13"/>
      <c r="F40" s="13"/>
      <c r="G40" s="13"/>
      <c r="H40" s="13"/>
      <c r="I40" s="13"/>
      <c r="J40" s="13"/>
      <c r="K40" s="13"/>
      <c r="L40" s="13"/>
      <c r="M40" s="13"/>
      <c r="N40" s="553"/>
      <c r="O40" s="13"/>
      <c r="P40" s="16"/>
      <c r="Q40" s="678" t="s">
        <v>553</v>
      </c>
      <c r="R40" s="679"/>
      <c r="S40" s="679"/>
    </row>
    <row r="41" spans="14:17" ht="13.5">
      <c r="N41" s="372"/>
      <c r="Q41" s="372" t="s">
        <v>554</v>
      </c>
    </row>
  </sheetData>
  <sheetProtection/>
  <mergeCells count="28">
    <mergeCell ref="Q40:S40"/>
    <mergeCell ref="A39:C39"/>
    <mergeCell ref="A37:C37"/>
    <mergeCell ref="A21:C21"/>
    <mergeCell ref="E24:G25"/>
    <mergeCell ref="A38:C38"/>
    <mergeCell ref="B36:C36"/>
    <mergeCell ref="B35:C35"/>
    <mergeCell ref="N24:P25"/>
    <mergeCell ref="A27:D27"/>
    <mergeCell ref="A24:D24"/>
    <mergeCell ref="A26:D26"/>
    <mergeCell ref="E6:G7"/>
    <mergeCell ref="H24:J25"/>
    <mergeCell ref="Q24:S25"/>
    <mergeCell ref="K24:M25"/>
    <mergeCell ref="A20:C20"/>
    <mergeCell ref="R4:S4"/>
    <mergeCell ref="Q6:S7"/>
    <mergeCell ref="H6:J7"/>
    <mergeCell ref="K6:M7"/>
    <mergeCell ref="N6:P7"/>
    <mergeCell ref="A9:D9"/>
    <mergeCell ref="A19:C19"/>
    <mergeCell ref="A6:D6"/>
    <mergeCell ref="A8:D8"/>
    <mergeCell ref="B18:C18"/>
    <mergeCell ref="B17:C17"/>
  </mergeCells>
  <printOptions horizontalCentered="1"/>
  <pageMargins left="0.5905511811023623" right="0.5905511811023623" top="0.3937007874015748" bottom="0.3937007874015748" header="0" footer="0"/>
  <pageSetup horizontalDpi="600" verticalDpi="600" orientation="landscape" paperSize="9" scale="105" r:id="rId4"/>
  <rowBreaks count="1" manualBreakCount="1">
    <brk id="41" max="18" man="1"/>
  </rowBreaks>
  <drawing r:id="rId3"/>
  <legacyDrawing r:id="rId2"/>
  <oleObjects>
    <oleObject progId="" shapeId="1159648" r:id="rId1"/>
  </oleObjects>
</worksheet>
</file>

<file path=xl/worksheets/sheet11.xml><?xml version="1.0" encoding="utf-8"?>
<worksheet xmlns="http://schemas.openxmlformats.org/spreadsheetml/2006/main" xmlns:r="http://schemas.openxmlformats.org/officeDocument/2006/relationships">
  <dimension ref="A3:S41"/>
  <sheetViews>
    <sheetView showGridLines="0" zoomScaleSheetLayoutView="90" zoomScalePageLayoutView="0" workbookViewId="0" topLeftCell="A1">
      <selection activeCell="A1" sqref="A1"/>
    </sheetView>
  </sheetViews>
  <sheetFormatPr defaultColWidth="9.00390625" defaultRowHeight="13.5"/>
  <cols>
    <col min="1" max="2" width="1.625" style="0" customWidth="1"/>
    <col min="3" max="3" width="9.50390625" style="0" customWidth="1"/>
    <col min="4" max="4" width="15.625" style="0" customWidth="1"/>
    <col min="5" max="5" width="7.625" style="0" customWidth="1"/>
    <col min="6" max="6" width="5.625" style="0" customWidth="1"/>
    <col min="7" max="7" width="6.625" style="0" customWidth="1"/>
    <col min="8" max="8" width="7.625" style="0" customWidth="1"/>
    <col min="9" max="9" width="5.625" style="0" customWidth="1"/>
    <col min="10" max="10" width="6.625" style="0" customWidth="1"/>
    <col min="11" max="11" width="7.625" style="0" customWidth="1"/>
    <col min="12" max="12" width="5.625" style="0" customWidth="1"/>
    <col min="13" max="13" width="6.625" style="0" customWidth="1"/>
    <col min="14" max="14" width="7.625" style="0" customWidth="1"/>
    <col min="15" max="15" width="5.625" style="0" customWidth="1"/>
    <col min="16" max="16" width="6.625" style="0" customWidth="1"/>
    <col min="17" max="17" width="7.625" style="0" customWidth="1"/>
    <col min="18" max="18" width="5.625" style="0" customWidth="1"/>
    <col min="19" max="19" width="6.625" style="0" customWidth="1"/>
  </cols>
  <sheetData>
    <row r="3" s="332" customFormat="1" ht="14.25">
      <c r="A3" s="330"/>
    </row>
    <row r="4" spans="1:19" ht="27" customHeight="1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680" t="s">
        <v>181</v>
      </c>
      <c r="S4" s="680"/>
    </row>
    <row r="5" spans="1:19" ht="13.5">
      <c r="A5" s="217" t="s">
        <v>217</v>
      </c>
      <c r="B5" s="218"/>
      <c r="C5" s="218"/>
      <c r="D5" s="218"/>
      <c r="E5" s="215"/>
      <c r="F5" s="215"/>
      <c r="G5" s="215"/>
      <c r="H5" s="215"/>
      <c r="I5" s="215"/>
      <c r="J5" s="215"/>
      <c r="K5" s="215"/>
      <c r="L5" s="215"/>
      <c r="M5" s="215"/>
      <c r="N5" s="215"/>
      <c r="O5" s="215"/>
      <c r="P5" s="215"/>
      <c r="Q5" s="216"/>
      <c r="R5" s="216"/>
      <c r="S5" s="216"/>
    </row>
    <row r="6" spans="1:19" ht="9.75" customHeight="1">
      <c r="A6" s="610" t="s">
        <v>467</v>
      </c>
      <c r="B6" s="610"/>
      <c r="C6" s="657"/>
      <c r="D6" s="658"/>
      <c r="E6" s="597" t="s">
        <v>353</v>
      </c>
      <c r="F6" s="599"/>
      <c r="G6" s="659" t="s">
        <v>352</v>
      </c>
      <c r="H6" s="599" t="s">
        <v>354</v>
      </c>
      <c r="I6" s="599"/>
      <c r="J6" s="662" t="s">
        <v>353</v>
      </c>
      <c r="K6" s="597" t="s">
        <v>355</v>
      </c>
      <c r="L6" s="599"/>
      <c r="M6" s="659" t="s">
        <v>354</v>
      </c>
      <c r="N6" s="599" t="s">
        <v>356</v>
      </c>
      <c r="O6" s="599"/>
      <c r="P6" s="662" t="s">
        <v>355</v>
      </c>
      <c r="Q6" s="600" t="s">
        <v>586</v>
      </c>
      <c r="R6" s="650"/>
      <c r="S6" s="651" t="s">
        <v>356</v>
      </c>
    </row>
    <row r="7" spans="1:19" ht="9.75" customHeight="1">
      <c r="A7" s="552"/>
      <c r="B7" s="49"/>
      <c r="C7" s="50"/>
      <c r="D7" s="49"/>
      <c r="E7" s="660" t="s">
        <v>352</v>
      </c>
      <c r="F7" s="653"/>
      <c r="G7" s="661" t="s">
        <v>352</v>
      </c>
      <c r="H7" s="653" t="s">
        <v>353</v>
      </c>
      <c r="I7" s="653"/>
      <c r="J7" s="653" t="s">
        <v>353</v>
      </c>
      <c r="K7" s="660" t="s">
        <v>354</v>
      </c>
      <c r="L7" s="653"/>
      <c r="M7" s="661" t="s">
        <v>354</v>
      </c>
      <c r="N7" s="653" t="s">
        <v>355</v>
      </c>
      <c r="O7" s="653"/>
      <c r="P7" s="653" t="s">
        <v>355</v>
      </c>
      <c r="Q7" s="652" t="s">
        <v>356</v>
      </c>
      <c r="R7" s="653"/>
      <c r="S7" s="654" t="s">
        <v>356</v>
      </c>
    </row>
    <row r="8" spans="1:19" ht="10.5" customHeight="1">
      <c r="A8" s="655"/>
      <c r="B8" s="655"/>
      <c r="C8" s="655"/>
      <c r="D8" s="647"/>
      <c r="E8" s="93"/>
      <c r="F8" s="271" t="s">
        <v>58</v>
      </c>
      <c r="G8" s="271" t="s">
        <v>581</v>
      </c>
      <c r="H8" s="267"/>
      <c r="I8" s="271" t="s">
        <v>58</v>
      </c>
      <c r="J8" s="271" t="s">
        <v>581</v>
      </c>
      <c r="K8" s="268"/>
      <c r="L8" s="271" t="s">
        <v>58</v>
      </c>
      <c r="M8" s="271" t="s">
        <v>581</v>
      </c>
      <c r="N8" s="267"/>
      <c r="O8" s="271" t="s">
        <v>58</v>
      </c>
      <c r="P8" s="271" t="s">
        <v>581</v>
      </c>
      <c r="Q8" s="276"/>
      <c r="R8" s="271" t="s">
        <v>468</v>
      </c>
      <c r="S8" s="272" t="s">
        <v>555</v>
      </c>
    </row>
    <row r="9" spans="1:19" ht="10.5" customHeight="1">
      <c r="A9" s="607" t="s">
        <v>172</v>
      </c>
      <c r="B9" s="607"/>
      <c r="C9" s="607"/>
      <c r="D9" s="656"/>
      <c r="E9" s="41"/>
      <c r="F9" s="270" t="s">
        <v>364</v>
      </c>
      <c r="G9" s="270" t="s">
        <v>60</v>
      </c>
      <c r="H9" s="198"/>
      <c r="I9" s="270" t="s">
        <v>364</v>
      </c>
      <c r="J9" s="270" t="s">
        <v>60</v>
      </c>
      <c r="K9" s="197"/>
      <c r="L9" s="270" t="s">
        <v>364</v>
      </c>
      <c r="M9" s="270" t="s">
        <v>60</v>
      </c>
      <c r="N9" s="198"/>
      <c r="O9" s="270" t="s">
        <v>364</v>
      </c>
      <c r="P9" s="270" t="s">
        <v>60</v>
      </c>
      <c r="Q9" s="199"/>
      <c r="R9" s="270" t="s">
        <v>364</v>
      </c>
      <c r="S9" s="273" t="s">
        <v>60</v>
      </c>
    </row>
    <row r="10" spans="1:19" ht="9.75" customHeight="1">
      <c r="A10" s="36"/>
      <c r="B10" s="36"/>
      <c r="C10" s="148" t="s">
        <v>143</v>
      </c>
      <c r="D10" s="151" t="s">
        <v>365</v>
      </c>
      <c r="E10" s="120">
        <v>4386</v>
      </c>
      <c r="F10" s="154">
        <v>64.04789719626169</v>
      </c>
      <c r="G10" s="155">
        <v>108.88778550148956</v>
      </c>
      <c r="H10" s="120">
        <v>4636</v>
      </c>
      <c r="I10" s="154">
        <v>57.04441983511751</v>
      </c>
      <c r="J10" s="202">
        <v>105.69995440036479</v>
      </c>
      <c r="K10" s="122">
        <v>5388</v>
      </c>
      <c r="L10" s="154">
        <v>53.29376854599407</v>
      </c>
      <c r="M10" s="155">
        <v>116.22088006902503</v>
      </c>
      <c r="N10" s="120">
        <v>6755</v>
      </c>
      <c r="O10" s="154">
        <v>57.03791269104113</v>
      </c>
      <c r="P10" s="155">
        <v>125.37119524870081</v>
      </c>
      <c r="Q10" s="124">
        <v>8294</v>
      </c>
      <c r="R10" s="154">
        <v>55</v>
      </c>
      <c r="S10" s="205">
        <v>122.8</v>
      </c>
    </row>
    <row r="11" spans="1:19" ht="9.75" customHeight="1">
      <c r="A11" s="26"/>
      <c r="B11" s="26"/>
      <c r="C11" s="26" t="s">
        <v>144</v>
      </c>
      <c r="D11" s="265" t="s">
        <v>366</v>
      </c>
      <c r="E11" s="57">
        <v>947</v>
      </c>
      <c r="F11" s="106">
        <v>13.828855140186915</v>
      </c>
      <c r="G11" s="106">
        <v>133.0056179775281</v>
      </c>
      <c r="H11" s="59">
        <v>1616</v>
      </c>
      <c r="I11" s="106">
        <v>19.88433616340593</v>
      </c>
      <c r="J11" s="201">
        <v>170.64413938753958</v>
      </c>
      <c r="K11" s="60">
        <v>2170</v>
      </c>
      <c r="L11" s="106">
        <v>21.463897131552915</v>
      </c>
      <c r="M11" s="106">
        <v>134.28217821782178</v>
      </c>
      <c r="N11" s="59">
        <v>2307</v>
      </c>
      <c r="O11" s="106">
        <v>19.479861521573927</v>
      </c>
      <c r="P11" s="62">
        <v>106.31336405529954</v>
      </c>
      <c r="Q11" s="116">
        <v>3284</v>
      </c>
      <c r="R11" s="201">
        <v>21.8</v>
      </c>
      <c r="S11" s="192">
        <v>142.3</v>
      </c>
    </row>
    <row r="12" spans="1:19" ht="9.75" customHeight="1">
      <c r="A12" s="26"/>
      <c r="B12" s="26"/>
      <c r="C12" s="100" t="s">
        <v>523</v>
      </c>
      <c r="D12" s="264" t="s">
        <v>367</v>
      </c>
      <c r="E12" s="120" t="s">
        <v>361</v>
      </c>
      <c r="F12" s="155" t="s">
        <v>361</v>
      </c>
      <c r="G12" s="155" t="s">
        <v>361</v>
      </c>
      <c r="H12" s="120" t="s">
        <v>361</v>
      </c>
      <c r="I12" s="155" t="s">
        <v>361</v>
      </c>
      <c r="J12" s="202" t="s">
        <v>361</v>
      </c>
      <c r="K12" s="122" t="s">
        <v>361</v>
      </c>
      <c r="L12" s="155" t="s">
        <v>361</v>
      </c>
      <c r="M12" s="155" t="s">
        <v>361</v>
      </c>
      <c r="N12" s="120">
        <v>1</v>
      </c>
      <c r="O12" s="155">
        <v>0.008443806467955756</v>
      </c>
      <c r="P12" s="155" t="s">
        <v>361</v>
      </c>
      <c r="Q12" s="124">
        <v>2</v>
      </c>
      <c r="R12" s="202">
        <v>0</v>
      </c>
      <c r="S12" s="193">
        <v>200</v>
      </c>
    </row>
    <row r="13" spans="1:19" ht="9.75" customHeight="1">
      <c r="A13" s="26"/>
      <c r="B13" s="26"/>
      <c r="C13" s="26" t="s">
        <v>524</v>
      </c>
      <c r="D13" s="265" t="s">
        <v>368</v>
      </c>
      <c r="E13" s="57">
        <v>484</v>
      </c>
      <c r="F13" s="106">
        <v>7.067757009345795</v>
      </c>
      <c r="G13" s="106">
        <v>82.5938566552901</v>
      </c>
      <c r="H13" s="59">
        <v>562</v>
      </c>
      <c r="I13" s="106">
        <v>6.91522086870924</v>
      </c>
      <c r="J13" s="201">
        <v>116.11570247933885</v>
      </c>
      <c r="K13" s="60">
        <v>601</v>
      </c>
      <c r="L13" s="106">
        <v>5.944609297725025</v>
      </c>
      <c r="M13" s="106">
        <v>106.93950177935943</v>
      </c>
      <c r="N13" s="59">
        <v>604</v>
      </c>
      <c r="O13" s="106">
        <v>5.100059106645276</v>
      </c>
      <c r="P13" s="62">
        <v>100.49916805324459</v>
      </c>
      <c r="Q13" s="116">
        <v>654</v>
      </c>
      <c r="R13" s="201">
        <v>4.3</v>
      </c>
      <c r="S13" s="192">
        <v>108.3</v>
      </c>
    </row>
    <row r="14" spans="1:19" ht="9.75" customHeight="1">
      <c r="A14" s="24"/>
      <c r="B14" s="24"/>
      <c r="C14" s="100" t="s">
        <v>525</v>
      </c>
      <c r="D14" s="264" t="s">
        <v>369</v>
      </c>
      <c r="E14" s="120">
        <v>690</v>
      </c>
      <c r="F14" s="155">
        <v>10.075934579439252</v>
      </c>
      <c r="G14" s="155">
        <v>82.24076281287248</v>
      </c>
      <c r="H14" s="120">
        <v>964</v>
      </c>
      <c r="I14" s="155">
        <v>11.861695582625815</v>
      </c>
      <c r="J14" s="202">
        <v>139.71014492753625</v>
      </c>
      <c r="K14" s="122">
        <v>1664</v>
      </c>
      <c r="L14" s="155">
        <v>16.45895153313551</v>
      </c>
      <c r="M14" s="155">
        <v>172.61410788381744</v>
      </c>
      <c r="N14" s="120">
        <v>1965</v>
      </c>
      <c r="O14" s="155">
        <v>16.59207970953306</v>
      </c>
      <c r="P14" s="155">
        <v>118.0889423076923</v>
      </c>
      <c r="Q14" s="124">
        <v>2653</v>
      </c>
      <c r="R14" s="202">
        <v>17.6</v>
      </c>
      <c r="S14" s="193">
        <v>135</v>
      </c>
    </row>
    <row r="15" spans="1:19" ht="9.75" customHeight="1">
      <c r="A15" s="24"/>
      <c r="B15" s="24"/>
      <c r="C15" s="26" t="s">
        <v>526</v>
      </c>
      <c r="D15" s="265" t="s">
        <v>370</v>
      </c>
      <c r="E15" s="57">
        <v>4</v>
      </c>
      <c r="F15" s="106">
        <v>0.05841121495327102</v>
      </c>
      <c r="G15" s="106">
        <v>36.36363636363637</v>
      </c>
      <c r="H15" s="59">
        <v>235</v>
      </c>
      <c r="I15" s="106">
        <v>2.8915959148517287</v>
      </c>
      <c r="J15" s="201">
        <v>5875</v>
      </c>
      <c r="K15" s="60">
        <v>257</v>
      </c>
      <c r="L15" s="106">
        <v>2.5420375865479725</v>
      </c>
      <c r="M15" s="106">
        <v>109.36170212765957</v>
      </c>
      <c r="N15" s="59">
        <v>195</v>
      </c>
      <c r="O15" s="106">
        <v>1.646542261251372</v>
      </c>
      <c r="P15" s="62">
        <v>75.87548638132296</v>
      </c>
      <c r="Q15" s="116">
        <v>188</v>
      </c>
      <c r="R15" s="201">
        <v>1.2</v>
      </c>
      <c r="S15" s="192">
        <v>96.4</v>
      </c>
    </row>
    <row r="16" spans="1:19" ht="9.75" customHeight="1">
      <c r="A16" s="24"/>
      <c r="B16" s="24"/>
      <c r="C16" s="100" t="s">
        <v>130</v>
      </c>
      <c r="D16" s="264" t="s">
        <v>371</v>
      </c>
      <c r="E16" s="120">
        <v>245</v>
      </c>
      <c r="F16" s="155">
        <v>3.5776869158878504</v>
      </c>
      <c r="G16" s="155">
        <v>144.11764705882354</v>
      </c>
      <c r="H16" s="120">
        <v>1</v>
      </c>
      <c r="I16" s="155">
        <v>0.012304663467454166</v>
      </c>
      <c r="J16" s="202">
        <v>0.40816326530612246</v>
      </c>
      <c r="K16" s="122">
        <v>1</v>
      </c>
      <c r="L16" s="155">
        <v>0.009891196834817012</v>
      </c>
      <c r="M16" s="155">
        <v>100</v>
      </c>
      <c r="N16" s="120" t="s">
        <v>361</v>
      </c>
      <c r="O16" s="155" t="s">
        <v>361</v>
      </c>
      <c r="P16" s="155" t="s">
        <v>361</v>
      </c>
      <c r="Q16" s="563">
        <v>0</v>
      </c>
      <c r="R16" s="202">
        <v>0</v>
      </c>
      <c r="S16" s="193" t="s">
        <v>584</v>
      </c>
    </row>
    <row r="17" spans="1:19" ht="10.5" customHeight="1">
      <c r="A17" s="24"/>
      <c r="B17" s="673" t="s">
        <v>521</v>
      </c>
      <c r="C17" s="673"/>
      <c r="D17" s="478" t="s">
        <v>520</v>
      </c>
      <c r="E17" s="57">
        <v>6759</v>
      </c>
      <c r="F17" s="106">
        <v>98.70035046728972</v>
      </c>
      <c r="G17" s="106">
        <v>106.47448015122873</v>
      </c>
      <c r="H17" s="59">
        <v>8017</v>
      </c>
      <c r="I17" s="106">
        <v>98.64648701858005</v>
      </c>
      <c r="J17" s="201">
        <v>118.61222074271342</v>
      </c>
      <c r="K17" s="60">
        <v>10084</v>
      </c>
      <c r="L17" s="106">
        <v>99.74282888229476</v>
      </c>
      <c r="M17" s="106">
        <v>125.78271173755769</v>
      </c>
      <c r="N17" s="59">
        <v>11830</v>
      </c>
      <c r="O17" s="106">
        <v>99.89023051591658</v>
      </c>
      <c r="P17" s="62">
        <v>117.3145577151924</v>
      </c>
      <c r="Q17" s="116">
        <v>15077</v>
      </c>
      <c r="R17" s="201">
        <v>99.9</v>
      </c>
      <c r="S17" s="192">
        <v>127.4</v>
      </c>
    </row>
    <row r="18" spans="1:19" ht="9.75" customHeight="1">
      <c r="A18" s="24"/>
      <c r="B18" s="666" t="s">
        <v>522</v>
      </c>
      <c r="C18" s="666"/>
      <c r="D18" s="264" t="s">
        <v>372</v>
      </c>
      <c r="E18" s="143">
        <v>89</v>
      </c>
      <c r="F18" s="533">
        <v>1.2996495327102804</v>
      </c>
      <c r="G18" s="155">
        <v>143.5483870967742</v>
      </c>
      <c r="H18" s="120">
        <v>110</v>
      </c>
      <c r="I18" s="155">
        <v>1.353512981419958</v>
      </c>
      <c r="J18" s="202">
        <v>123.59550561797752</v>
      </c>
      <c r="K18" s="122">
        <v>26</v>
      </c>
      <c r="L18" s="155">
        <v>0.25717111770524237</v>
      </c>
      <c r="M18" s="155">
        <v>23.636363636363637</v>
      </c>
      <c r="N18" s="120">
        <v>7</v>
      </c>
      <c r="O18" s="155">
        <v>0.05910664527569028</v>
      </c>
      <c r="P18" s="155">
        <v>26.923076923076923</v>
      </c>
      <c r="Q18" s="124">
        <v>7</v>
      </c>
      <c r="R18" s="202">
        <v>0</v>
      </c>
      <c r="S18" s="193">
        <v>100</v>
      </c>
    </row>
    <row r="19" spans="1:19" ht="10.5" customHeight="1">
      <c r="A19" s="648" t="s">
        <v>373</v>
      </c>
      <c r="B19" s="648"/>
      <c r="C19" s="669"/>
      <c r="D19" s="479" t="s">
        <v>146</v>
      </c>
      <c r="E19" s="424">
        <v>6848</v>
      </c>
      <c r="F19" s="534">
        <v>100</v>
      </c>
      <c r="G19" s="106">
        <v>106.81640929652161</v>
      </c>
      <c r="H19" s="59">
        <v>8127</v>
      </c>
      <c r="I19" s="106">
        <v>100</v>
      </c>
      <c r="J19" s="201">
        <v>118.6769859813084</v>
      </c>
      <c r="K19" s="60">
        <v>10110</v>
      </c>
      <c r="L19" s="106">
        <v>100</v>
      </c>
      <c r="M19" s="106">
        <v>124.40014765596162</v>
      </c>
      <c r="N19" s="59">
        <v>11837</v>
      </c>
      <c r="O19" s="106">
        <v>99.94933716119226</v>
      </c>
      <c r="P19" s="62">
        <v>117.08209693372898</v>
      </c>
      <c r="Q19" s="116">
        <v>15085</v>
      </c>
      <c r="R19" s="201">
        <v>99.9</v>
      </c>
      <c r="S19" s="192">
        <v>127.4</v>
      </c>
    </row>
    <row r="20" spans="1:19" ht="9.75" customHeight="1">
      <c r="A20" s="628" t="s">
        <v>605</v>
      </c>
      <c r="B20" s="628"/>
      <c r="C20" s="628"/>
      <c r="D20" s="101" t="s">
        <v>610</v>
      </c>
      <c r="E20" s="143" t="s">
        <v>361</v>
      </c>
      <c r="F20" s="533" t="s">
        <v>361</v>
      </c>
      <c r="G20" s="155" t="s">
        <v>361</v>
      </c>
      <c r="H20" s="120" t="s">
        <v>361</v>
      </c>
      <c r="I20" s="155" t="s">
        <v>361</v>
      </c>
      <c r="J20" s="202" t="s">
        <v>361</v>
      </c>
      <c r="K20" s="122" t="s">
        <v>361</v>
      </c>
      <c r="L20" s="155" t="s">
        <v>361</v>
      </c>
      <c r="M20" s="155" t="s">
        <v>361</v>
      </c>
      <c r="N20" s="120">
        <v>5</v>
      </c>
      <c r="O20" s="155">
        <v>0.04221903233977877</v>
      </c>
      <c r="P20" s="155" t="s">
        <v>361</v>
      </c>
      <c r="Q20" s="124">
        <v>8</v>
      </c>
      <c r="R20" s="202">
        <v>0.1</v>
      </c>
      <c r="S20" s="193">
        <v>160</v>
      </c>
    </row>
    <row r="21" spans="1:19" ht="9.75" customHeight="1">
      <c r="A21" s="663" t="s">
        <v>142</v>
      </c>
      <c r="B21" s="663"/>
      <c r="C21" s="664"/>
      <c r="D21" s="37" t="s">
        <v>470</v>
      </c>
      <c r="E21" s="99">
        <v>6848</v>
      </c>
      <c r="F21" s="105">
        <v>100</v>
      </c>
      <c r="G21" s="105">
        <v>106.81640929652161</v>
      </c>
      <c r="H21" s="112">
        <v>8127</v>
      </c>
      <c r="I21" s="105">
        <v>100</v>
      </c>
      <c r="J21" s="203">
        <v>118.6769859813084</v>
      </c>
      <c r="K21" s="110">
        <v>10110</v>
      </c>
      <c r="L21" s="105">
        <v>100</v>
      </c>
      <c r="M21" s="105">
        <v>124.40014765596162</v>
      </c>
      <c r="N21" s="112">
        <v>11843</v>
      </c>
      <c r="O21" s="105">
        <v>100</v>
      </c>
      <c r="P21" s="204">
        <v>117.14144411473788</v>
      </c>
      <c r="Q21" s="118">
        <v>15093</v>
      </c>
      <c r="R21" s="434">
        <v>100</v>
      </c>
      <c r="S21" s="206">
        <v>127.4</v>
      </c>
    </row>
    <row r="22" spans="1:19" ht="39.75" customHeight="1">
      <c r="A22" s="18"/>
      <c r="B22" s="18"/>
      <c r="C22" s="8"/>
      <c r="D22" s="11"/>
      <c r="E22" s="9"/>
      <c r="F22" s="9"/>
      <c r="G22" s="23"/>
      <c r="H22" s="9"/>
      <c r="I22" s="9"/>
      <c r="J22" s="10"/>
      <c r="K22" s="9"/>
      <c r="L22" s="9"/>
      <c r="M22" s="10"/>
      <c r="N22" s="9"/>
      <c r="O22" s="9"/>
      <c r="P22" s="10"/>
      <c r="Q22" s="14"/>
      <c r="R22" s="14"/>
      <c r="S22" s="15"/>
    </row>
    <row r="23" spans="1:19" ht="13.5">
      <c r="A23" s="217" t="s">
        <v>532</v>
      </c>
      <c r="B23" s="218"/>
      <c r="C23" s="218"/>
      <c r="D23" s="218"/>
      <c r="E23" s="215"/>
      <c r="F23" s="215"/>
      <c r="G23" s="215"/>
      <c r="H23" s="215"/>
      <c r="I23" s="215"/>
      <c r="J23" s="215"/>
      <c r="K23" s="215"/>
      <c r="L23" s="215"/>
      <c r="M23" s="215"/>
      <c r="N23" s="215"/>
      <c r="O23" s="215"/>
      <c r="P23" s="215"/>
      <c r="Q23" s="216"/>
      <c r="R23" s="216"/>
      <c r="S23" s="216"/>
    </row>
    <row r="24" spans="1:19" ht="9.75" customHeight="1">
      <c r="A24" s="610" t="s">
        <v>471</v>
      </c>
      <c r="B24" s="610"/>
      <c r="C24" s="657"/>
      <c r="D24" s="658"/>
      <c r="E24" s="597" t="s">
        <v>353</v>
      </c>
      <c r="F24" s="599"/>
      <c r="G24" s="659" t="s">
        <v>352</v>
      </c>
      <c r="H24" s="599" t="s">
        <v>354</v>
      </c>
      <c r="I24" s="599"/>
      <c r="J24" s="662" t="s">
        <v>353</v>
      </c>
      <c r="K24" s="597" t="s">
        <v>355</v>
      </c>
      <c r="L24" s="599"/>
      <c r="M24" s="659" t="s">
        <v>354</v>
      </c>
      <c r="N24" s="599" t="s">
        <v>356</v>
      </c>
      <c r="O24" s="599"/>
      <c r="P24" s="662" t="s">
        <v>355</v>
      </c>
      <c r="Q24" s="600" t="s">
        <v>586</v>
      </c>
      <c r="R24" s="650"/>
      <c r="S24" s="651" t="s">
        <v>356</v>
      </c>
    </row>
    <row r="25" spans="1:19" ht="9.75" customHeight="1">
      <c r="A25" s="49"/>
      <c r="B25" s="49"/>
      <c r="C25" s="50"/>
      <c r="D25" s="49"/>
      <c r="E25" s="660" t="s">
        <v>352</v>
      </c>
      <c r="F25" s="653"/>
      <c r="G25" s="661" t="s">
        <v>352</v>
      </c>
      <c r="H25" s="653" t="s">
        <v>353</v>
      </c>
      <c r="I25" s="653"/>
      <c r="J25" s="653" t="s">
        <v>353</v>
      </c>
      <c r="K25" s="660" t="s">
        <v>354</v>
      </c>
      <c r="L25" s="653"/>
      <c r="M25" s="661" t="s">
        <v>354</v>
      </c>
      <c r="N25" s="653" t="s">
        <v>355</v>
      </c>
      <c r="O25" s="653"/>
      <c r="P25" s="653" t="s">
        <v>355</v>
      </c>
      <c r="Q25" s="652" t="s">
        <v>356</v>
      </c>
      <c r="R25" s="653"/>
      <c r="S25" s="654" t="s">
        <v>356</v>
      </c>
    </row>
    <row r="26" spans="1:19" ht="10.5" customHeight="1">
      <c r="A26" s="655"/>
      <c r="B26" s="655"/>
      <c r="C26" s="655"/>
      <c r="D26" s="647"/>
      <c r="E26" s="93"/>
      <c r="F26" s="271" t="s">
        <v>58</v>
      </c>
      <c r="G26" s="271" t="s">
        <v>581</v>
      </c>
      <c r="H26" s="267"/>
      <c r="I26" s="271" t="s">
        <v>58</v>
      </c>
      <c r="J26" s="271" t="s">
        <v>581</v>
      </c>
      <c r="K26" s="268"/>
      <c r="L26" s="271" t="s">
        <v>58</v>
      </c>
      <c r="M26" s="271" t="s">
        <v>581</v>
      </c>
      <c r="N26" s="267"/>
      <c r="O26" s="271" t="s">
        <v>58</v>
      </c>
      <c r="P26" s="271" t="s">
        <v>581</v>
      </c>
      <c r="Q26" s="276"/>
      <c r="R26" s="271" t="s">
        <v>472</v>
      </c>
      <c r="S26" s="272" t="s">
        <v>555</v>
      </c>
    </row>
    <row r="27" spans="1:19" ht="10.5" customHeight="1">
      <c r="A27" s="607" t="s">
        <v>172</v>
      </c>
      <c r="B27" s="607"/>
      <c r="C27" s="607"/>
      <c r="D27" s="656"/>
      <c r="E27" s="41"/>
      <c r="F27" s="270" t="s">
        <v>364</v>
      </c>
      <c r="G27" s="270" t="s">
        <v>60</v>
      </c>
      <c r="H27" s="198"/>
      <c r="I27" s="270" t="s">
        <v>364</v>
      </c>
      <c r="J27" s="270" t="s">
        <v>60</v>
      </c>
      <c r="K27" s="197"/>
      <c r="L27" s="270" t="s">
        <v>364</v>
      </c>
      <c r="M27" s="270" t="s">
        <v>60</v>
      </c>
      <c r="N27" s="198"/>
      <c r="O27" s="270" t="s">
        <v>364</v>
      </c>
      <c r="P27" s="270" t="s">
        <v>60</v>
      </c>
      <c r="Q27" s="199"/>
      <c r="R27" s="270" t="s">
        <v>364</v>
      </c>
      <c r="S27" s="273" t="s">
        <v>60</v>
      </c>
    </row>
    <row r="28" spans="1:19" ht="9.75" customHeight="1">
      <c r="A28" s="36"/>
      <c r="B28" s="36"/>
      <c r="C28" s="148" t="s">
        <v>143</v>
      </c>
      <c r="D28" s="151" t="s">
        <v>365</v>
      </c>
      <c r="E28" s="120">
        <v>3871</v>
      </c>
      <c r="F28" s="154">
        <v>71.26288659793815</v>
      </c>
      <c r="G28" s="155">
        <v>109.87794493329548</v>
      </c>
      <c r="H28" s="120">
        <v>4770</v>
      </c>
      <c r="I28" s="154">
        <v>73.48636573717455</v>
      </c>
      <c r="J28" s="202">
        <v>123.22397313355722</v>
      </c>
      <c r="K28" s="122">
        <v>5303</v>
      </c>
      <c r="L28" s="154">
        <v>75.36952814098919</v>
      </c>
      <c r="M28" s="155">
        <v>111.1740041928721</v>
      </c>
      <c r="N28" s="120">
        <v>5488</v>
      </c>
      <c r="O28" s="154">
        <v>74.23238198295685</v>
      </c>
      <c r="P28" s="155">
        <v>103.48859136337923</v>
      </c>
      <c r="Q28" s="124">
        <v>6760</v>
      </c>
      <c r="R28" s="154">
        <v>74.2</v>
      </c>
      <c r="S28" s="205">
        <v>123.2</v>
      </c>
    </row>
    <row r="29" spans="1:19" ht="9.75" customHeight="1">
      <c r="A29" s="26"/>
      <c r="B29" s="26"/>
      <c r="C29" s="26" t="s">
        <v>144</v>
      </c>
      <c r="D29" s="265" t="s">
        <v>366</v>
      </c>
      <c r="E29" s="57">
        <v>842</v>
      </c>
      <c r="F29" s="106">
        <v>15.500736377025037</v>
      </c>
      <c r="G29" s="106">
        <v>117.76223776223776</v>
      </c>
      <c r="H29" s="59">
        <v>966</v>
      </c>
      <c r="I29" s="106">
        <v>14.882144507780005</v>
      </c>
      <c r="J29" s="201">
        <v>114.7268408551069</v>
      </c>
      <c r="K29" s="60">
        <v>990</v>
      </c>
      <c r="L29" s="106">
        <v>14.070494599204093</v>
      </c>
      <c r="M29" s="106">
        <v>102.48447204968944</v>
      </c>
      <c r="N29" s="59">
        <v>1129</v>
      </c>
      <c r="O29" s="106">
        <v>15.271202488840796</v>
      </c>
      <c r="P29" s="62">
        <v>114.04040404040403</v>
      </c>
      <c r="Q29" s="116">
        <v>1349</v>
      </c>
      <c r="R29" s="201">
        <v>14.8</v>
      </c>
      <c r="S29" s="192">
        <v>119.5</v>
      </c>
    </row>
    <row r="30" spans="1:19" ht="9.75" customHeight="1">
      <c r="A30" s="26"/>
      <c r="B30" s="26"/>
      <c r="C30" s="100" t="s">
        <v>523</v>
      </c>
      <c r="D30" s="264" t="s">
        <v>367</v>
      </c>
      <c r="E30" s="120">
        <v>18</v>
      </c>
      <c r="F30" s="155">
        <v>0.33136966126656847</v>
      </c>
      <c r="G30" s="155">
        <v>138.46153846153845</v>
      </c>
      <c r="H30" s="120">
        <v>21</v>
      </c>
      <c r="I30" s="155">
        <v>0.32352488060391316</v>
      </c>
      <c r="J30" s="202">
        <v>116.66666666666667</v>
      </c>
      <c r="K30" s="122">
        <v>10</v>
      </c>
      <c r="L30" s="155">
        <v>0.14212620807276863</v>
      </c>
      <c r="M30" s="155">
        <v>47.61904761904761</v>
      </c>
      <c r="N30" s="120">
        <v>13</v>
      </c>
      <c r="O30" s="155">
        <v>0.17584201271473016</v>
      </c>
      <c r="P30" s="155">
        <v>130</v>
      </c>
      <c r="Q30" s="124">
        <v>16</v>
      </c>
      <c r="R30" s="202">
        <v>0.2</v>
      </c>
      <c r="S30" s="193">
        <v>123.1</v>
      </c>
    </row>
    <row r="31" spans="1:19" ht="9.75" customHeight="1">
      <c r="A31" s="26"/>
      <c r="B31" s="26"/>
      <c r="C31" s="26" t="s">
        <v>524</v>
      </c>
      <c r="D31" s="265" t="s">
        <v>368</v>
      </c>
      <c r="E31" s="57">
        <v>201</v>
      </c>
      <c r="F31" s="106">
        <v>3.700294550810015</v>
      </c>
      <c r="G31" s="106">
        <v>147.79411764705884</v>
      </c>
      <c r="H31" s="59">
        <v>132</v>
      </c>
      <c r="I31" s="106">
        <v>2.0335849637960255</v>
      </c>
      <c r="J31" s="201">
        <v>65.67164179104478</v>
      </c>
      <c r="K31" s="60">
        <v>118</v>
      </c>
      <c r="L31" s="106">
        <v>1.6770892552586698</v>
      </c>
      <c r="M31" s="106">
        <v>89.39393939393939</v>
      </c>
      <c r="N31" s="59">
        <v>70</v>
      </c>
      <c r="O31" s="106">
        <v>0.9468416069254699</v>
      </c>
      <c r="P31" s="62">
        <v>59.32203389830508</v>
      </c>
      <c r="Q31" s="116">
        <v>91</v>
      </c>
      <c r="R31" s="201">
        <v>1</v>
      </c>
      <c r="S31" s="192">
        <v>130</v>
      </c>
    </row>
    <row r="32" spans="1:19" ht="9.75" customHeight="1">
      <c r="A32" s="24"/>
      <c r="B32" s="24"/>
      <c r="C32" s="100" t="s">
        <v>525</v>
      </c>
      <c r="D32" s="264" t="s">
        <v>369</v>
      </c>
      <c r="E32" s="120">
        <v>179</v>
      </c>
      <c r="F32" s="155">
        <v>3.2952871870397646</v>
      </c>
      <c r="G32" s="155">
        <v>255.7142857142857</v>
      </c>
      <c r="H32" s="120">
        <v>130</v>
      </c>
      <c r="I32" s="155">
        <v>2.0027730704051767</v>
      </c>
      <c r="J32" s="202">
        <v>72.62569832402235</v>
      </c>
      <c r="K32" s="122">
        <v>265</v>
      </c>
      <c r="L32" s="155">
        <v>3.7663445139283684</v>
      </c>
      <c r="M32" s="155">
        <v>203.84615384615384</v>
      </c>
      <c r="N32" s="120">
        <v>347</v>
      </c>
      <c r="O32" s="155">
        <v>4.693629108616259</v>
      </c>
      <c r="P32" s="155">
        <v>130.94339622641508</v>
      </c>
      <c r="Q32" s="124">
        <v>497</v>
      </c>
      <c r="R32" s="202">
        <v>5.5</v>
      </c>
      <c r="S32" s="193">
        <v>143.2</v>
      </c>
    </row>
    <row r="33" spans="1:19" ht="9.75" customHeight="1">
      <c r="A33" s="24"/>
      <c r="B33" s="24"/>
      <c r="C33" s="26" t="s">
        <v>526</v>
      </c>
      <c r="D33" s="265" t="s">
        <v>370</v>
      </c>
      <c r="E33" s="57" t="s">
        <v>361</v>
      </c>
      <c r="F33" s="106" t="s">
        <v>361</v>
      </c>
      <c r="G33" s="106" t="s">
        <v>361</v>
      </c>
      <c r="H33" s="59" t="s">
        <v>361</v>
      </c>
      <c r="I33" s="106" t="s">
        <v>361</v>
      </c>
      <c r="J33" s="201" t="s">
        <v>361</v>
      </c>
      <c r="K33" s="60" t="s">
        <v>361</v>
      </c>
      <c r="L33" s="106" t="s">
        <v>361</v>
      </c>
      <c r="M33" s="106" t="s">
        <v>361</v>
      </c>
      <c r="N33" s="59" t="s">
        <v>361</v>
      </c>
      <c r="O33" s="106" t="s">
        <v>361</v>
      </c>
      <c r="P33" s="62" t="s">
        <v>361</v>
      </c>
      <c r="Q33" s="116">
        <v>8</v>
      </c>
      <c r="R33" s="106">
        <v>0.1</v>
      </c>
      <c r="S33" s="443" t="s">
        <v>510</v>
      </c>
    </row>
    <row r="34" spans="1:19" ht="9.75" customHeight="1">
      <c r="A34" s="413">
        <v>1</v>
      </c>
      <c r="B34" s="24"/>
      <c r="C34" s="100" t="s">
        <v>130</v>
      </c>
      <c r="D34" s="264" t="s">
        <v>371</v>
      </c>
      <c r="E34" s="120">
        <v>3</v>
      </c>
      <c r="F34" s="155">
        <v>0.05522827687776141</v>
      </c>
      <c r="G34" s="155">
        <v>4.10958904109589</v>
      </c>
      <c r="H34" s="120">
        <v>2</v>
      </c>
      <c r="I34" s="155">
        <v>0.03081189339084887</v>
      </c>
      <c r="J34" s="202">
        <v>66.66666666666666</v>
      </c>
      <c r="K34" s="122">
        <v>8</v>
      </c>
      <c r="L34" s="155">
        <v>0.11370096645821488</v>
      </c>
      <c r="M34" s="155">
        <v>400</v>
      </c>
      <c r="N34" s="120">
        <v>7</v>
      </c>
      <c r="O34" s="155">
        <v>0.09468416069254701</v>
      </c>
      <c r="P34" s="155">
        <v>87.5</v>
      </c>
      <c r="Q34" s="124">
        <v>3</v>
      </c>
      <c r="R34" s="202">
        <v>0</v>
      </c>
      <c r="S34" s="193">
        <v>42.9</v>
      </c>
    </row>
    <row r="35" spans="1:19" ht="10.5" customHeight="1">
      <c r="A35" s="24"/>
      <c r="B35" s="673" t="s">
        <v>521</v>
      </c>
      <c r="C35" s="673"/>
      <c r="D35" s="478" t="s">
        <v>520</v>
      </c>
      <c r="E35" s="57">
        <v>5117</v>
      </c>
      <c r="F35" s="106">
        <v>94.20103092783505</v>
      </c>
      <c r="G35" s="106">
        <v>112.90820829655782</v>
      </c>
      <c r="H35" s="59">
        <v>6023</v>
      </c>
      <c r="I35" s="106">
        <v>92.79001694654137</v>
      </c>
      <c r="J35" s="201">
        <v>117.70568692593318</v>
      </c>
      <c r="K35" s="60">
        <v>6695</v>
      </c>
      <c r="L35" s="106">
        <v>95.15349630471859</v>
      </c>
      <c r="M35" s="106">
        <v>111.15723061597211</v>
      </c>
      <c r="N35" s="59">
        <v>7056</v>
      </c>
      <c r="O35" s="106">
        <v>95.44163397808738</v>
      </c>
      <c r="P35" s="62">
        <v>105.39208364451082</v>
      </c>
      <c r="Q35" s="116">
        <v>8726</v>
      </c>
      <c r="R35" s="201">
        <v>95.8</v>
      </c>
      <c r="S35" s="192">
        <v>123.7</v>
      </c>
    </row>
    <row r="36" spans="1:19" ht="9.75" customHeight="1">
      <c r="A36" s="24"/>
      <c r="B36" s="666" t="s">
        <v>522</v>
      </c>
      <c r="C36" s="666"/>
      <c r="D36" s="264" t="s">
        <v>372</v>
      </c>
      <c r="E36" s="120">
        <v>297</v>
      </c>
      <c r="F36" s="155">
        <v>5.46759941089838</v>
      </c>
      <c r="G36" s="155">
        <v>94.28571428571428</v>
      </c>
      <c r="H36" s="120">
        <v>452</v>
      </c>
      <c r="I36" s="155">
        <v>6.963487906331844</v>
      </c>
      <c r="J36" s="202">
        <v>152.1885521885522</v>
      </c>
      <c r="K36" s="122">
        <v>314</v>
      </c>
      <c r="L36" s="155">
        <v>4.462762933484934</v>
      </c>
      <c r="M36" s="155">
        <v>69.46902654867256</v>
      </c>
      <c r="N36" s="120">
        <v>320</v>
      </c>
      <c r="O36" s="155">
        <v>4.328418774516434</v>
      </c>
      <c r="P36" s="155">
        <v>101.91082802547771</v>
      </c>
      <c r="Q36" s="124">
        <v>367</v>
      </c>
      <c r="R36" s="202">
        <v>4</v>
      </c>
      <c r="S36" s="193">
        <v>114.7</v>
      </c>
    </row>
    <row r="37" spans="1:19" ht="10.5" customHeight="1">
      <c r="A37" s="648" t="s">
        <v>373</v>
      </c>
      <c r="B37" s="648"/>
      <c r="C37" s="669"/>
      <c r="D37" s="479" t="s">
        <v>531</v>
      </c>
      <c r="E37" s="57">
        <v>5414</v>
      </c>
      <c r="F37" s="106">
        <v>99.66863033873344</v>
      </c>
      <c r="G37" s="106">
        <v>111.67491749174918</v>
      </c>
      <c r="H37" s="59">
        <v>6476</v>
      </c>
      <c r="I37" s="106">
        <v>99.76891079956863</v>
      </c>
      <c r="J37" s="201">
        <v>119.61581086073143</v>
      </c>
      <c r="K37" s="60">
        <v>7010</v>
      </c>
      <c r="L37" s="106">
        <v>99.63047185901081</v>
      </c>
      <c r="M37" s="106">
        <v>108.24583075972822</v>
      </c>
      <c r="N37" s="59">
        <v>7376</v>
      </c>
      <c r="O37" s="106">
        <v>99.77005275260382</v>
      </c>
      <c r="P37" s="62">
        <v>105.22111269614835</v>
      </c>
      <c r="Q37" s="116">
        <v>9093</v>
      </c>
      <c r="R37" s="201">
        <v>99.8</v>
      </c>
      <c r="S37" s="192">
        <v>123.3</v>
      </c>
    </row>
    <row r="38" spans="1:19" ht="9.75" customHeight="1">
      <c r="A38" s="628" t="s">
        <v>605</v>
      </c>
      <c r="B38" s="628"/>
      <c r="C38" s="628"/>
      <c r="D38" s="101" t="s">
        <v>610</v>
      </c>
      <c r="E38" s="120">
        <v>17</v>
      </c>
      <c r="F38" s="155">
        <v>0.312960235640648</v>
      </c>
      <c r="G38" s="155">
        <v>188.88888888888889</v>
      </c>
      <c r="H38" s="120">
        <v>15</v>
      </c>
      <c r="I38" s="155">
        <v>0.2310892004313665</v>
      </c>
      <c r="J38" s="202">
        <v>88.23529411764706</v>
      </c>
      <c r="K38" s="122">
        <v>26</v>
      </c>
      <c r="L38" s="155">
        <v>0.3695281409891984</v>
      </c>
      <c r="M38" s="155">
        <v>173.33333333333334</v>
      </c>
      <c r="N38" s="120">
        <v>17</v>
      </c>
      <c r="O38" s="155">
        <v>0.22994724739618558</v>
      </c>
      <c r="P38" s="155">
        <v>65.38461538461539</v>
      </c>
      <c r="Q38" s="124">
        <v>17</v>
      </c>
      <c r="R38" s="202">
        <v>0.2</v>
      </c>
      <c r="S38" s="193">
        <v>100</v>
      </c>
    </row>
    <row r="39" spans="1:19" ht="9.75" customHeight="1">
      <c r="A39" s="663" t="s">
        <v>142</v>
      </c>
      <c r="B39" s="663"/>
      <c r="C39" s="664"/>
      <c r="D39" s="37" t="s">
        <v>470</v>
      </c>
      <c r="E39" s="99">
        <v>5432</v>
      </c>
      <c r="F39" s="105">
        <v>100</v>
      </c>
      <c r="G39" s="105">
        <v>111.83858348774964</v>
      </c>
      <c r="H39" s="112">
        <v>6491</v>
      </c>
      <c r="I39" s="105">
        <v>100</v>
      </c>
      <c r="J39" s="203">
        <v>119.49558173784978</v>
      </c>
      <c r="K39" s="110">
        <v>7036</v>
      </c>
      <c r="L39" s="105">
        <v>100</v>
      </c>
      <c r="M39" s="105">
        <v>108.39624094900631</v>
      </c>
      <c r="N39" s="112">
        <v>7393</v>
      </c>
      <c r="O39" s="105">
        <v>100</v>
      </c>
      <c r="P39" s="204">
        <v>105.07390562819785</v>
      </c>
      <c r="Q39" s="118">
        <v>9110</v>
      </c>
      <c r="R39" s="150">
        <v>100</v>
      </c>
      <c r="S39" s="206">
        <v>123.2</v>
      </c>
    </row>
    <row r="40" spans="14:17" ht="13.5">
      <c r="N40" s="553"/>
      <c r="Q40" s="553" t="s">
        <v>553</v>
      </c>
    </row>
    <row r="41" spans="14:17" ht="13.5">
      <c r="N41" s="372"/>
      <c r="Q41" s="372" t="s">
        <v>554</v>
      </c>
    </row>
  </sheetData>
  <sheetProtection/>
  <mergeCells count="27">
    <mergeCell ref="K6:M7"/>
    <mergeCell ref="R4:S4"/>
    <mergeCell ref="A27:D27"/>
    <mergeCell ref="N6:P7"/>
    <mergeCell ref="Q6:S7"/>
    <mergeCell ref="Q24:S25"/>
    <mergeCell ref="E24:G25"/>
    <mergeCell ref="H24:J25"/>
    <mergeCell ref="K24:M25"/>
    <mergeCell ref="N24:P25"/>
    <mergeCell ref="E6:G7"/>
    <mergeCell ref="H6:J7"/>
    <mergeCell ref="A6:D6"/>
    <mergeCell ref="B18:C18"/>
    <mergeCell ref="A8:D8"/>
    <mergeCell ref="A39:C39"/>
    <mergeCell ref="B35:C35"/>
    <mergeCell ref="B36:C36"/>
    <mergeCell ref="A37:C37"/>
    <mergeCell ref="A38:C38"/>
    <mergeCell ref="A26:D26"/>
    <mergeCell ref="A21:C21"/>
    <mergeCell ref="A24:D24"/>
    <mergeCell ref="A9:D9"/>
    <mergeCell ref="A20:C20"/>
    <mergeCell ref="A19:C19"/>
    <mergeCell ref="B17:C17"/>
  </mergeCells>
  <printOptions horizontalCentered="1"/>
  <pageMargins left="0.5905511811023623" right="0.5905511811023623" top="0.3937007874015748" bottom="0.3937007874015748" header="0" footer="0"/>
  <pageSetup horizontalDpi="600" verticalDpi="600" orientation="landscape" paperSize="9" scale="10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S41"/>
  <sheetViews>
    <sheetView showGridLines="0" zoomScaleSheetLayoutView="100" zoomScalePageLayoutView="0" workbookViewId="0" topLeftCell="A1">
      <selection activeCell="A4" sqref="A4"/>
    </sheetView>
  </sheetViews>
  <sheetFormatPr defaultColWidth="9.00390625" defaultRowHeight="13.5"/>
  <cols>
    <col min="1" max="1" width="7.625" style="0" customWidth="1"/>
    <col min="2" max="2" width="1.625" style="0" customWidth="1"/>
    <col min="3" max="3" width="7.875" style="0" customWidth="1"/>
    <col min="4" max="4" width="10.875" style="0" customWidth="1"/>
    <col min="5" max="5" width="7.625" style="0" customWidth="1"/>
    <col min="6" max="6" width="5.625" style="0" customWidth="1"/>
    <col min="7" max="7" width="6.625" style="0" customWidth="1"/>
    <col min="8" max="8" width="7.625" style="0" customWidth="1"/>
    <col min="9" max="9" width="5.625" style="0" customWidth="1"/>
    <col min="10" max="10" width="6.625" style="0" customWidth="1"/>
    <col min="11" max="11" width="7.625" style="0" customWidth="1"/>
    <col min="12" max="12" width="5.625" style="0" customWidth="1"/>
    <col min="13" max="13" width="6.625" style="0" customWidth="1"/>
    <col min="14" max="14" width="7.625" style="0" customWidth="1"/>
    <col min="15" max="15" width="5.625" style="0" customWidth="1"/>
    <col min="16" max="16" width="6.625" style="0" customWidth="1"/>
    <col min="17" max="17" width="7.625" style="0" customWidth="1"/>
    <col min="18" max="18" width="5.625" style="0" customWidth="1"/>
    <col min="19" max="19" width="7.25390625" style="0" customWidth="1"/>
  </cols>
  <sheetData>
    <row r="4" spans="18:19" ht="27" customHeight="1">
      <c r="R4" s="680" t="s">
        <v>246</v>
      </c>
      <c r="S4" s="680"/>
    </row>
    <row r="5" ht="3" customHeight="1"/>
    <row r="6" spans="1:19" s="6" customFormat="1" ht="9.75" customHeight="1">
      <c r="A6" s="610" t="s">
        <v>169</v>
      </c>
      <c r="B6" s="610"/>
      <c r="C6" s="657"/>
      <c r="D6" s="658"/>
      <c r="E6" s="597" t="s">
        <v>353</v>
      </c>
      <c r="F6" s="599"/>
      <c r="G6" s="659" t="s">
        <v>352</v>
      </c>
      <c r="H6" s="599" t="s">
        <v>354</v>
      </c>
      <c r="I6" s="599"/>
      <c r="J6" s="662" t="s">
        <v>353</v>
      </c>
      <c r="K6" s="597" t="s">
        <v>355</v>
      </c>
      <c r="L6" s="599"/>
      <c r="M6" s="659" t="s">
        <v>354</v>
      </c>
      <c r="N6" s="599" t="s">
        <v>356</v>
      </c>
      <c r="O6" s="599"/>
      <c r="P6" s="662" t="s">
        <v>355</v>
      </c>
      <c r="Q6" s="600" t="s">
        <v>586</v>
      </c>
      <c r="R6" s="650"/>
      <c r="S6" s="651" t="s">
        <v>356</v>
      </c>
    </row>
    <row r="7" spans="1:19" s="6" customFormat="1" ht="9.75" customHeight="1">
      <c r="A7" s="552"/>
      <c r="B7" s="49"/>
      <c r="C7" s="50"/>
      <c r="D7" s="49"/>
      <c r="E7" s="660" t="s">
        <v>352</v>
      </c>
      <c r="F7" s="653"/>
      <c r="G7" s="661" t="s">
        <v>352</v>
      </c>
      <c r="H7" s="653" t="s">
        <v>353</v>
      </c>
      <c r="I7" s="653"/>
      <c r="J7" s="653" t="s">
        <v>353</v>
      </c>
      <c r="K7" s="660" t="s">
        <v>354</v>
      </c>
      <c r="L7" s="653"/>
      <c r="M7" s="661" t="s">
        <v>354</v>
      </c>
      <c r="N7" s="653" t="s">
        <v>355</v>
      </c>
      <c r="O7" s="653"/>
      <c r="P7" s="653" t="s">
        <v>355</v>
      </c>
      <c r="Q7" s="652" t="s">
        <v>356</v>
      </c>
      <c r="R7" s="653"/>
      <c r="S7" s="654" t="s">
        <v>356</v>
      </c>
    </row>
    <row r="8" spans="1:19" s="6" customFormat="1" ht="10.5" customHeight="1">
      <c r="A8" s="655"/>
      <c r="B8" s="655"/>
      <c r="C8" s="655"/>
      <c r="D8" s="647"/>
      <c r="E8" s="266"/>
      <c r="F8" s="271" t="s">
        <v>58</v>
      </c>
      <c r="G8" s="271" t="s">
        <v>581</v>
      </c>
      <c r="H8" s="267"/>
      <c r="I8" s="271" t="s">
        <v>58</v>
      </c>
      <c r="J8" s="271" t="s">
        <v>581</v>
      </c>
      <c r="K8" s="268"/>
      <c r="L8" s="271" t="s">
        <v>58</v>
      </c>
      <c r="M8" s="271" t="s">
        <v>581</v>
      </c>
      <c r="N8" s="267"/>
      <c r="O8" s="271" t="s">
        <v>58</v>
      </c>
      <c r="P8" s="271" t="s">
        <v>581</v>
      </c>
      <c r="Q8" s="127"/>
      <c r="R8" s="271" t="s">
        <v>247</v>
      </c>
      <c r="S8" s="272" t="s">
        <v>555</v>
      </c>
    </row>
    <row r="9" spans="1:19" s="6" customFormat="1" ht="10.5" customHeight="1">
      <c r="A9" s="607" t="s">
        <v>275</v>
      </c>
      <c r="B9" s="607"/>
      <c r="C9" s="607"/>
      <c r="D9" s="656"/>
      <c r="E9" s="39"/>
      <c r="F9" s="270" t="s">
        <v>248</v>
      </c>
      <c r="G9" s="270" t="s">
        <v>60</v>
      </c>
      <c r="H9" s="39"/>
      <c r="I9" s="270" t="s">
        <v>248</v>
      </c>
      <c r="J9" s="270" t="s">
        <v>60</v>
      </c>
      <c r="K9" s="32"/>
      <c r="L9" s="270" t="s">
        <v>248</v>
      </c>
      <c r="M9" s="270" t="s">
        <v>60</v>
      </c>
      <c r="N9" s="39"/>
      <c r="O9" s="270" t="s">
        <v>248</v>
      </c>
      <c r="P9" s="270" t="s">
        <v>60</v>
      </c>
      <c r="Q9" s="114"/>
      <c r="R9" s="270" t="s">
        <v>248</v>
      </c>
      <c r="S9" s="273" t="s">
        <v>60</v>
      </c>
    </row>
    <row r="10" spans="1:19" s="5" customFormat="1" ht="9.75" customHeight="1">
      <c r="A10" s="224"/>
      <c r="B10" s="280" t="s">
        <v>253</v>
      </c>
      <c r="C10" s="281"/>
      <c r="D10" s="233" t="s">
        <v>265</v>
      </c>
      <c r="E10" s="170">
        <v>11423</v>
      </c>
      <c r="F10" s="189">
        <v>30.162125052809465</v>
      </c>
      <c r="G10" s="171">
        <v>128.0461831633225</v>
      </c>
      <c r="H10" s="172">
        <v>10812</v>
      </c>
      <c r="I10" s="189">
        <v>30.0659047301243</v>
      </c>
      <c r="J10" s="173">
        <v>94.65114243193557</v>
      </c>
      <c r="K10" s="170">
        <v>10501</v>
      </c>
      <c r="L10" s="189">
        <v>29.310296703603427</v>
      </c>
      <c r="M10" s="171">
        <v>97.12356640769515</v>
      </c>
      <c r="N10" s="172">
        <v>10202</v>
      </c>
      <c r="O10" s="189">
        <v>27.707767517653448</v>
      </c>
      <c r="P10" s="171">
        <v>97.15265212836871</v>
      </c>
      <c r="Q10" s="174">
        <v>12379</v>
      </c>
      <c r="R10" s="189">
        <v>32.1</v>
      </c>
      <c r="S10" s="205">
        <v>121.3</v>
      </c>
    </row>
    <row r="11" spans="1:19" s="5" customFormat="1" ht="9.75" customHeight="1">
      <c r="A11" s="224"/>
      <c r="B11" s="240" t="s">
        <v>255</v>
      </c>
      <c r="D11" s="236" t="s">
        <v>267</v>
      </c>
      <c r="E11" s="64">
        <v>20708</v>
      </c>
      <c r="F11" s="67">
        <v>54.67891846218842</v>
      </c>
      <c r="G11" s="65">
        <v>97.87777095051283</v>
      </c>
      <c r="H11" s="66">
        <v>19431</v>
      </c>
      <c r="I11" s="67">
        <v>54.033536331025275</v>
      </c>
      <c r="J11" s="81">
        <v>93.83330113965617</v>
      </c>
      <c r="K11" s="64">
        <v>18827</v>
      </c>
      <c r="L11" s="67">
        <v>52.5497529795964</v>
      </c>
      <c r="M11" s="80">
        <v>96.89156502496012</v>
      </c>
      <c r="N11" s="66">
        <v>19763</v>
      </c>
      <c r="O11" s="67">
        <v>53.67463335143944</v>
      </c>
      <c r="P11" s="80">
        <v>104.9715833643172</v>
      </c>
      <c r="Q11" s="163">
        <v>19312</v>
      </c>
      <c r="R11" s="67">
        <v>50.1</v>
      </c>
      <c r="S11" s="192">
        <v>97.7</v>
      </c>
    </row>
    <row r="12" spans="1:19" s="5" customFormat="1" ht="9.75" customHeight="1">
      <c r="A12" s="224" t="s">
        <v>147</v>
      </c>
      <c r="B12" s="237" t="s">
        <v>257</v>
      </c>
      <c r="C12" s="281"/>
      <c r="D12" s="282" t="s">
        <v>533</v>
      </c>
      <c r="E12" s="170">
        <v>2428</v>
      </c>
      <c r="F12" s="173">
        <v>6.411068863540346</v>
      </c>
      <c r="G12" s="171">
        <v>108.00711743772243</v>
      </c>
      <c r="H12" s="172">
        <v>2567</v>
      </c>
      <c r="I12" s="173">
        <v>7.138288701649009</v>
      </c>
      <c r="J12" s="173">
        <v>105.72487644151565</v>
      </c>
      <c r="K12" s="170">
        <v>2744</v>
      </c>
      <c r="L12" s="173">
        <v>7.659028107293382</v>
      </c>
      <c r="M12" s="171">
        <v>106.89520841449163</v>
      </c>
      <c r="N12" s="172">
        <v>3090</v>
      </c>
      <c r="O12" s="173">
        <v>8.392178164041281</v>
      </c>
      <c r="P12" s="171">
        <v>112.60932944606414</v>
      </c>
      <c r="Q12" s="174">
        <v>3324</v>
      </c>
      <c r="R12" s="173">
        <v>8.6</v>
      </c>
      <c r="S12" s="193">
        <v>107.6</v>
      </c>
    </row>
    <row r="13" spans="1:19" s="5" customFormat="1" ht="9.75" customHeight="1">
      <c r="A13" s="225" t="s">
        <v>149</v>
      </c>
      <c r="B13" s="240" t="s">
        <v>258</v>
      </c>
      <c r="D13" s="236" t="s">
        <v>262</v>
      </c>
      <c r="E13" s="64">
        <v>3312</v>
      </c>
      <c r="F13" s="67">
        <v>8.745247148288973</v>
      </c>
      <c r="G13" s="65">
        <v>107.1497897120673</v>
      </c>
      <c r="H13" s="66">
        <v>3150</v>
      </c>
      <c r="I13" s="67">
        <v>8.759489446900808</v>
      </c>
      <c r="J13" s="67">
        <v>95.1086956521739</v>
      </c>
      <c r="K13" s="68">
        <v>3755</v>
      </c>
      <c r="L13" s="67">
        <v>10.480922209506796</v>
      </c>
      <c r="M13" s="65">
        <v>119.2063492063492</v>
      </c>
      <c r="N13" s="69">
        <v>3763</v>
      </c>
      <c r="O13" s="67">
        <v>10.219989136338945</v>
      </c>
      <c r="P13" s="65">
        <v>100.21304926764314</v>
      </c>
      <c r="Q13" s="165">
        <v>3524</v>
      </c>
      <c r="R13" s="67">
        <v>9.1</v>
      </c>
      <c r="S13" s="192">
        <v>93.6</v>
      </c>
    </row>
    <row r="14" spans="1:19" s="5" customFormat="1" ht="9.75" customHeight="1">
      <c r="A14" s="224"/>
      <c r="B14" s="241" t="s">
        <v>260</v>
      </c>
      <c r="C14" s="242"/>
      <c r="D14" s="243" t="s">
        <v>79</v>
      </c>
      <c r="E14" s="176">
        <v>37872</v>
      </c>
      <c r="F14" s="179">
        <v>100</v>
      </c>
      <c r="G14" s="177">
        <v>106.92868033203456</v>
      </c>
      <c r="H14" s="178">
        <v>35961</v>
      </c>
      <c r="I14" s="179">
        <v>100</v>
      </c>
      <c r="J14" s="179">
        <v>94.95405576679342</v>
      </c>
      <c r="K14" s="180">
        <v>35827</v>
      </c>
      <c r="L14" s="179">
        <v>100</v>
      </c>
      <c r="M14" s="177">
        <v>99.62737409971913</v>
      </c>
      <c r="N14" s="181">
        <v>36820</v>
      </c>
      <c r="O14" s="179">
        <v>100</v>
      </c>
      <c r="P14" s="177">
        <v>102.77165266419182</v>
      </c>
      <c r="Q14" s="182">
        <v>38540</v>
      </c>
      <c r="R14" s="179">
        <v>100</v>
      </c>
      <c r="S14" s="427">
        <v>104.7</v>
      </c>
    </row>
    <row r="15" spans="1:19" s="5" customFormat="1" ht="9.75" customHeight="1">
      <c r="A15" s="226"/>
      <c r="B15" s="240" t="s">
        <v>252</v>
      </c>
      <c r="C15" s="235"/>
      <c r="D15" s="236" t="s">
        <v>264</v>
      </c>
      <c r="E15" s="64">
        <v>7322</v>
      </c>
      <c r="F15" s="67">
        <v>38.08186404535289</v>
      </c>
      <c r="G15" s="65">
        <v>134.96774193548387</v>
      </c>
      <c r="H15" s="66">
        <v>6904</v>
      </c>
      <c r="I15" s="67">
        <v>33.020853261909316</v>
      </c>
      <c r="J15" s="67">
        <v>94.29117727396886</v>
      </c>
      <c r="K15" s="64">
        <v>7845</v>
      </c>
      <c r="L15" s="67">
        <v>33.50702601119037</v>
      </c>
      <c r="M15" s="65">
        <v>113.6297798377752</v>
      </c>
      <c r="N15" s="66">
        <v>7021</v>
      </c>
      <c r="O15" s="67">
        <v>29.72229277791889</v>
      </c>
      <c r="P15" s="65">
        <v>89.49649458253664</v>
      </c>
      <c r="Q15" s="163">
        <v>8491</v>
      </c>
      <c r="R15" s="73">
        <v>32</v>
      </c>
      <c r="S15" s="435">
        <v>120.9</v>
      </c>
    </row>
    <row r="16" spans="1:19" s="5" customFormat="1" ht="9.75" customHeight="1">
      <c r="A16" s="224"/>
      <c r="B16" s="285" t="s">
        <v>254</v>
      </c>
      <c r="C16" s="238"/>
      <c r="D16" s="239" t="s">
        <v>266</v>
      </c>
      <c r="E16" s="170">
        <v>5586</v>
      </c>
      <c r="F16" s="173">
        <v>29.05289436729599</v>
      </c>
      <c r="G16" s="171">
        <v>114.89099136157958</v>
      </c>
      <c r="H16" s="172">
        <v>6917</v>
      </c>
      <c r="I16" s="173">
        <v>33.08303041897838</v>
      </c>
      <c r="J16" s="173">
        <v>123.82742570712495</v>
      </c>
      <c r="K16" s="170">
        <v>7723</v>
      </c>
      <c r="L16" s="173">
        <v>32.985947977619276</v>
      </c>
      <c r="M16" s="171">
        <v>111.652450484314</v>
      </c>
      <c r="N16" s="172">
        <v>8075</v>
      </c>
      <c r="O16" s="173">
        <v>34.18423503513674</v>
      </c>
      <c r="P16" s="171">
        <v>104.55781432085978</v>
      </c>
      <c r="Q16" s="174">
        <v>8728</v>
      </c>
      <c r="R16" s="173">
        <v>32.9</v>
      </c>
      <c r="S16" s="193">
        <v>108.1</v>
      </c>
    </row>
    <row r="17" spans="1:19" s="5" customFormat="1" ht="9.75" customHeight="1">
      <c r="A17" s="224" t="s">
        <v>152</v>
      </c>
      <c r="B17" s="240" t="s">
        <v>256</v>
      </c>
      <c r="C17" s="235"/>
      <c r="D17" s="525" t="s">
        <v>533</v>
      </c>
      <c r="E17" s="64">
        <v>2630</v>
      </c>
      <c r="F17" s="67">
        <v>13.67868102148021</v>
      </c>
      <c r="G17" s="65">
        <v>116.26878868258179</v>
      </c>
      <c r="H17" s="66">
        <v>3092</v>
      </c>
      <c r="I17" s="67">
        <v>14.788597665965181</v>
      </c>
      <c r="J17" s="67">
        <v>117.56653992395438</v>
      </c>
      <c r="K17" s="64">
        <v>3278</v>
      </c>
      <c r="L17" s="67">
        <v>14.000768803656088</v>
      </c>
      <c r="M17" s="65">
        <v>106.01552393272962</v>
      </c>
      <c r="N17" s="66">
        <v>4152</v>
      </c>
      <c r="O17" s="67">
        <v>17.576835153670306</v>
      </c>
      <c r="P17" s="65">
        <v>126.66259914582064</v>
      </c>
      <c r="Q17" s="163">
        <v>4788</v>
      </c>
      <c r="R17" s="67">
        <v>18</v>
      </c>
      <c r="S17" s="192">
        <v>115.3</v>
      </c>
    </row>
    <row r="18" spans="1:19" s="5" customFormat="1" ht="9.75" customHeight="1">
      <c r="A18" s="225" t="s">
        <v>153</v>
      </c>
      <c r="B18" s="237" t="s">
        <v>130</v>
      </c>
      <c r="C18" s="238"/>
      <c r="D18" s="239" t="s">
        <v>261</v>
      </c>
      <c r="E18" s="542">
        <v>3687</v>
      </c>
      <c r="F18" s="529">
        <v>19.176158527071305</v>
      </c>
      <c r="G18" s="171">
        <v>114.78829389788294</v>
      </c>
      <c r="H18" s="172">
        <v>3993</v>
      </c>
      <c r="I18" s="173">
        <v>19.097952936674957</v>
      </c>
      <c r="J18" s="173">
        <v>108.29943043124493</v>
      </c>
      <c r="K18" s="183">
        <v>4566</v>
      </c>
      <c r="L18" s="173">
        <v>19.501986076111564</v>
      </c>
      <c r="M18" s="171">
        <v>114.35011269722013</v>
      </c>
      <c r="N18" s="184">
        <v>4373</v>
      </c>
      <c r="O18" s="173">
        <v>18.51240369147405</v>
      </c>
      <c r="P18" s="171">
        <v>95.77310556285589</v>
      </c>
      <c r="Q18" s="174">
        <v>4525</v>
      </c>
      <c r="R18" s="173">
        <v>17.1</v>
      </c>
      <c r="S18" s="193">
        <v>103.5</v>
      </c>
    </row>
    <row r="19" spans="1:19" s="5" customFormat="1" ht="9.75" customHeight="1">
      <c r="A19" s="227"/>
      <c r="B19" s="240" t="s">
        <v>259</v>
      </c>
      <c r="C19" s="235"/>
      <c r="D19" s="236" t="s">
        <v>263</v>
      </c>
      <c r="E19" s="543">
        <v>19227</v>
      </c>
      <c r="F19" s="530">
        <v>100</v>
      </c>
      <c r="G19" s="65">
        <v>121.98325085649029</v>
      </c>
      <c r="H19" s="66">
        <v>20908</v>
      </c>
      <c r="I19" s="67">
        <v>100</v>
      </c>
      <c r="J19" s="67">
        <v>108.74291361106776</v>
      </c>
      <c r="K19" s="68">
        <v>23413</v>
      </c>
      <c r="L19" s="67">
        <v>100</v>
      </c>
      <c r="M19" s="65">
        <v>111.98105988138511</v>
      </c>
      <c r="N19" s="69">
        <v>23622</v>
      </c>
      <c r="O19" s="67">
        <v>100</v>
      </c>
      <c r="P19" s="65">
        <v>100.8926664673472</v>
      </c>
      <c r="Q19" s="165">
        <v>26534</v>
      </c>
      <c r="R19" s="67">
        <v>100</v>
      </c>
      <c r="S19" s="192">
        <v>112.3</v>
      </c>
    </row>
    <row r="20" spans="1:19" s="5" customFormat="1" ht="9.75" customHeight="1">
      <c r="A20" s="224"/>
      <c r="B20" s="288" t="s">
        <v>252</v>
      </c>
      <c r="C20" s="232"/>
      <c r="D20" s="233" t="s">
        <v>264</v>
      </c>
      <c r="E20" s="545">
        <v>12955</v>
      </c>
      <c r="F20" s="532">
        <v>40.920433368078584</v>
      </c>
      <c r="G20" s="187">
        <v>128.07711319822047</v>
      </c>
      <c r="H20" s="188">
        <v>14326</v>
      </c>
      <c r="I20" s="189">
        <v>36.5142478462558</v>
      </c>
      <c r="J20" s="189">
        <v>110.58278656889232</v>
      </c>
      <c r="K20" s="186">
        <v>11390</v>
      </c>
      <c r="L20" s="189">
        <v>32.12704143513948</v>
      </c>
      <c r="M20" s="187">
        <v>79.50579366187351</v>
      </c>
      <c r="N20" s="188">
        <v>9800</v>
      </c>
      <c r="O20" s="189">
        <v>26.85372938017208</v>
      </c>
      <c r="P20" s="187">
        <v>86.04038630377524</v>
      </c>
      <c r="Q20" s="190">
        <v>9264</v>
      </c>
      <c r="R20" s="189">
        <v>26.2</v>
      </c>
      <c r="S20" s="205">
        <v>94.5</v>
      </c>
    </row>
    <row r="21" spans="1:19" s="5" customFormat="1" ht="9.75" customHeight="1">
      <c r="A21" s="224"/>
      <c r="B21" s="283" t="s">
        <v>254</v>
      </c>
      <c r="C21" s="235"/>
      <c r="D21" s="236" t="s">
        <v>266</v>
      </c>
      <c r="E21" s="64">
        <v>10476</v>
      </c>
      <c r="F21" s="67">
        <v>33.090116554534255</v>
      </c>
      <c r="G21" s="80">
        <v>118.58727643196741</v>
      </c>
      <c r="H21" s="66">
        <v>14343</v>
      </c>
      <c r="I21" s="67">
        <v>36.557577611255546</v>
      </c>
      <c r="J21" s="81">
        <v>136.91294387170677</v>
      </c>
      <c r="K21" s="64">
        <v>14851</v>
      </c>
      <c r="L21" s="67">
        <v>41.889261839618655</v>
      </c>
      <c r="M21" s="80">
        <v>103.54179739245626</v>
      </c>
      <c r="N21" s="66">
        <v>16525</v>
      </c>
      <c r="O21" s="67">
        <v>45.28141612319833</v>
      </c>
      <c r="P21" s="80">
        <v>111.27196821762844</v>
      </c>
      <c r="Q21" s="163">
        <v>16129</v>
      </c>
      <c r="R21" s="67">
        <v>45.5</v>
      </c>
      <c r="S21" s="192">
        <v>97.6</v>
      </c>
    </row>
    <row r="22" spans="1:19" s="5" customFormat="1" ht="9.75" customHeight="1">
      <c r="A22" s="224" t="s">
        <v>154</v>
      </c>
      <c r="B22" s="285" t="s">
        <v>256</v>
      </c>
      <c r="C22" s="238"/>
      <c r="D22" s="282" t="s">
        <v>533</v>
      </c>
      <c r="E22" s="170">
        <v>2663</v>
      </c>
      <c r="F22" s="173">
        <v>8.411510155090179</v>
      </c>
      <c r="G22" s="171">
        <v>140.0841662283009</v>
      </c>
      <c r="H22" s="172">
        <v>3516</v>
      </c>
      <c r="I22" s="173">
        <v>8.961614925829638</v>
      </c>
      <c r="J22" s="173">
        <v>132.0315433721367</v>
      </c>
      <c r="K22" s="170">
        <v>3137</v>
      </c>
      <c r="L22" s="173">
        <v>8.848334414577046</v>
      </c>
      <c r="M22" s="171">
        <v>89.22070534698521</v>
      </c>
      <c r="N22" s="172">
        <v>3758</v>
      </c>
      <c r="O22" s="173">
        <v>10.297583164355785</v>
      </c>
      <c r="P22" s="171">
        <v>119.79598342365317</v>
      </c>
      <c r="Q22" s="174">
        <v>3485</v>
      </c>
      <c r="R22" s="173">
        <v>9.8</v>
      </c>
      <c r="S22" s="193">
        <v>92.7</v>
      </c>
    </row>
    <row r="23" spans="1:19" s="5" customFormat="1" ht="9.75" customHeight="1">
      <c r="A23" s="225" t="s">
        <v>155</v>
      </c>
      <c r="B23" s="283" t="s">
        <v>130</v>
      </c>
      <c r="C23" s="235"/>
      <c r="D23" s="236" t="s">
        <v>261</v>
      </c>
      <c r="E23" s="64">
        <v>5565</v>
      </c>
      <c r="F23" s="67">
        <v>17.577939922296977</v>
      </c>
      <c r="G23" s="65">
        <v>121.34757959005668</v>
      </c>
      <c r="H23" s="66">
        <v>7048</v>
      </c>
      <c r="I23" s="67">
        <v>17.964010806953155</v>
      </c>
      <c r="J23" s="67">
        <v>126.64869721473495</v>
      </c>
      <c r="K23" s="68">
        <v>6074</v>
      </c>
      <c r="L23" s="67">
        <v>17.13254167489352</v>
      </c>
      <c r="M23" s="65">
        <v>86.18047673098751</v>
      </c>
      <c r="N23" s="69">
        <v>6410</v>
      </c>
      <c r="O23" s="67">
        <v>17.564531155806435</v>
      </c>
      <c r="P23" s="65">
        <v>105.53177477774118</v>
      </c>
      <c r="Q23" s="165">
        <v>6535</v>
      </c>
      <c r="R23" s="67">
        <v>18.5</v>
      </c>
      <c r="S23" s="192">
        <v>102</v>
      </c>
    </row>
    <row r="24" spans="1:19" s="5" customFormat="1" ht="9.75" customHeight="1">
      <c r="A24" s="224"/>
      <c r="B24" s="285" t="s">
        <v>259</v>
      </c>
      <c r="C24" s="238"/>
      <c r="D24" s="239" t="s">
        <v>263</v>
      </c>
      <c r="E24" s="170">
        <v>31659</v>
      </c>
      <c r="F24" s="179">
        <v>100</v>
      </c>
      <c r="G24" s="171">
        <v>124.46043165467626</v>
      </c>
      <c r="H24" s="172">
        <v>39234</v>
      </c>
      <c r="I24" s="179">
        <v>100</v>
      </c>
      <c r="J24" s="173">
        <v>123.92684544679238</v>
      </c>
      <c r="K24" s="183">
        <v>35453</v>
      </c>
      <c r="L24" s="179">
        <v>100</v>
      </c>
      <c r="M24" s="171">
        <v>90.36295050211551</v>
      </c>
      <c r="N24" s="184">
        <v>36494</v>
      </c>
      <c r="O24" s="179">
        <v>100</v>
      </c>
      <c r="P24" s="171">
        <v>102.93628183792627</v>
      </c>
      <c r="Q24" s="182">
        <v>35414</v>
      </c>
      <c r="R24" s="179">
        <v>100</v>
      </c>
      <c r="S24" s="427">
        <v>97</v>
      </c>
    </row>
    <row r="25" spans="1:19" s="5" customFormat="1" ht="9.75" customHeight="1">
      <c r="A25" s="226"/>
      <c r="B25" s="284" t="s">
        <v>252</v>
      </c>
      <c r="C25" s="244"/>
      <c r="D25" s="245" t="s">
        <v>264</v>
      </c>
      <c r="E25" s="70">
        <v>3829</v>
      </c>
      <c r="F25" s="67">
        <v>55.914135514018696</v>
      </c>
      <c r="G25" s="71">
        <v>94.9888365169933</v>
      </c>
      <c r="H25" s="72">
        <v>4209</v>
      </c>
      <c r="I25" s="67">
        <v>51.790328534514586</v>
      </c>
      <c r="J25" s="73">
        <v>109.92426220945417</v>
      </c>
      <c r="K25" s="70">
        <v>5427</v>
      </c>
      <c r="L25" s="67">
        <v>53.67952522255193</v>
      </c>
      <c r="M25" s="71">
        <v>128.93799002138275</v>
      </c>
      <c r="N25" s="72">
        <v>6017</v>
      </c>
      <c r="O25" s="67">
        <v>50.80638351768978</v>
      </c>
      <c r="P25" s="71">
        <v>110.87156808549842</v>
      </c>
      <c r="Q25" s="166">
        <v>8026</v>
      </c>
      <c r="R25" s="73">
        <v>53.2</v>
      </c>
      <c r="S25" s="435">
        <v>133.4</v>
      </c>
    </row>
    <row r="26" spans="1:19" s="5" customFormat="1" ht="9.75" customHeight="1">
      <c r="A26" s="224"/>
      <c r="B26" s="285" t="s">
        <v>254</v>
      </c>
      <c r="C26" s="238"/>
      <c r="D26" s="239" t="s">
        <v>266</v>
      </c>
      <c r="E26" s="170">
        <v>2880</v>
      </c>
      <c r="F26" s="173">
        <v>42.05607476635514</v>
      </c>
      <c r="G26" s="171">
        <v>125.4355400696864</v>
      </c>
      <c r="H26" s="172">
        <v>3740</v>
      </c>
      <c r="I26" s="173">
        <v>46.01944136827858</v>
      </c>
      <c r="J26" s="173">
        <v>129.86111111111111</v>
      </c>
      <c r="K26" s="170">
        <v>4478</v>
      </c>
      <c r="L26" s="173">
        <v>44.29277942631059</v>
      </c>
      <c r="M26" s="171">
        <v>119.7326203208556</v>
      </c>
      <c r="N26" s="172">
        <v>5609</v>
      </c>
      <c r="O26" s="173">
        <v>47.361310478763826</v>
      </c>
      <c r="P26" s="171">
        <v>125.25681107637338</v>
      </c>
      <c r="Q26" s="174">
        <v>6819</v>
      </c>
      <c r="R26" s="173">
        <v>45.2</v>
      </c>
      <c r="S26" s="193">
        <v>121.6</v>
      </c>
    </row>
    <row r="27" spans="1:19" s="5" customFormat="1" ht="9.75" customHeight="1">
      <c r="A27" s="224" t="s">
        <v>156</v>
      </c>
      <c r="B27" s="283" t="s">
        <v>256</v>
      </c>
      <c r="C27" s="235"/>
      <c r="D27" s="525" t="s">
        <v>533</v>
      </c>
      <c r="E27" s="64">
        <v>111</v>
      </c>
      <c r="F27" s="67">
        <v>1.620911214953271</v>
      </c>
      <c r="G27" s="65">
        <v>168.1818181818182</v>
      </c>
      <c r="H27" s="66">
        <v>154</v>
      </c>
      <c r="I27" s="67">
        <v>1.8949181739879413</v>
      </c>
      <c r="J27" s="67">
        <v>138.73873873873873</v>
      </c>
      <c r="K27" s="64">
        <v>197</v>
      </c>
      <c r="L27" s="67">
        <v>1.9485657764589517</v>
      </c>
      <c r="M27" s="65">
        <v>127.92207792207793</v>
      </c>
      <c r="N27" s="66">
        <v>188</v>
      </c>
      <c r="O27" s="67">
        <v>1.5874356159756817</v>
      </c>
      <c r="P27" s="65">
        <v>95.43147208121827</v>
      </c>
      <c r="Q27" s="163">
        <v>216</v>
      </c>
      <c r="R27" s="67">
        <v>1.4</v>
      </c>
      <c r="S27" s="192">
        <v>114.9</v>
      </c>
    </row>
    <row r="28" spans="1:19" s="5" customFormat="1" ht="9.75" customHeight="1">
      <c r="A28" s="225" t="s">
        <v>249</v>
      </c>
      <c r="B28" s="285" t="s">
        <v>130</v>
      </c>
      <c r="C28" s="238"/>
      <c r="D28" s="239" t="s">
        <v>261</v>
      </c>
      <c r="E28" s="170">
        <v>26</v>
      </c>
      <c r="F28" s="173">
        <v>0.3796728971962617</v>
      </c>
      <c r="G28" s="171">
        <v>162.5</v>
      </c>
      <c r="H28" s="172">
        <v>23</v>
      </c>
      <c r="I28" s="173">
        <v>0.2830072597514458</v>
      </c>
      <c r="J28" s="173">
        <v>88.46153846153845</v>
      </c>
      <c r="K28" s="183">
        <v>6</v>
      </c>
      <c r="L28" s="173">
        <v>0.05934718100890207</v>
      </c>
      <c r="M28" s="171">
        <v>26.08695652173913</v>
      </c>
      <c r="N28" s="184">
        <v>27</v>
      </c>
      <c r="O28" s="173">
        <v>0.22798277463480535</v>
      </c>
      <c r="P28" s="171">
        <v>450</v>
      </c>
      <c r="Q28" s="185">
        <v>30</v>
      </c>
      <c r="R28" s="173">
        <v>0.2</v>
      </c>
      <c r="S28" s="193">
        <v>111.1</v>
      </c>
    </row>
    <row r="29" spans="1:19" s="5" customFormat="1" ht="9.75" customHeight="1">
      <c r="A29" s="227"/>
      <c r="B29" s="283" t="s">
        <v>259</v>
      </c>
      <c r="C29" s="235"/>
      <c r="D29" s="236" t="s">
        <v>263</v>
      </c>
      <c r="E29" s="64">
        <v>6848</v>
      </c>
      <c r="F29" s="67">
        <v>100</v>
      </c>
      <c r="G29" s="65">
        <v>106.81640929652161</v>
      </c>
      <c r="H29" s="66">
        <v>8127</v>
      </c>
      <c r="I29" s="67">
        <v>100</v>
      </c>
      <c r="J29" s="67">
        <v>118.6769859813084</v>
      </c>
      <c r="K29" s="68">
        <v>10110</v>
      </c>
      <c r="L29" s="67">
        <v>100</v>
      </c>
      <c r="M29" s="65">
        <v>124.40014765596162</v>
      </c>
      <c r="N29" s="69">
        <v>11843</v>
      </c>
      <c r="O29" s="67">
        <v>100</v>
      </c>
      <c r="P29" s="65">
        <v>117.14144411473788</v>
      </c>
      <c r="Q29" s="436">
        <v>15093</v>
      </c>
      <c r="R29" s="77">
        <v>100</v>
      </c>
      <c r="S29" s="428">
        <v>127.4</v>
      </c>
    </row>
    <row r="30" spans="1:19" s="5" customFormat="1" ht="9.75" customHeight="1">
      <c r="A30" s="224"/>
      <c r="B30" s="288" t="s">
        <v>252</v>
      </c>
      <c r="C30" s="232"/>
      <c r="D30" s="233" t="s">
        <v>264</v>
      </c>
      <c r="E30" s="186">
        <v>2316</v>
      </c>
      <c r="F30" s="189">
        <v>42.63622974963181</v>
      </c>
      <c r="G30" s="187">
        <v>100.87108013937282</v>
      </c>
      <c r="H30" s="188">
        <v>2705</v>
      </c>
      <c r="I30" s="189">
        <v>41.673085811123094</v>
      </c>
      <c r="J30" s="189">
        <v>116.79620034542314</v>
      </c>
      <c r="K30" s="186">
        <v>3037</v>
      </c>
      <c r="L30" s="189">
        <v>43.16372939169983</v>
      </c>
      <c r="M30" s="187">
        <v>112.2735674676525</v>
      </c>
      <c r="N30" s="188">
        <v>2898</v>
      </c>
      <c r="O30" s="189">
        <v>39.199242526714464</v>
      </c>
      <c r="P30" s="187">
        <v>95.42311491603556</v>
      </c>
      <c r="Q30" s="190">
        <v>3586</v>
      </c>
      <c r="R30" s="189">
        <v>39.4</v>
      </c>
      <c r="S30" s="205">
        <v>123.7</v>
      </c>
    </row>
    <row r="31" spans="1:19" s="5" customFormat="1" ht="9.75" customHeight="1">
      <c r="A31" s="228" t="s">
        <v>250</v>
      </c>
      <c r="B31" s="286" t="s">
        <v>254</v>
      </c>
      <c r="C31" s="248"/>
      <c r="D31" s="249" t="s">
        <v>266</v>
      </c>
      <c r="E31" s="30">
        <v>2386</v>
      </c>
      <c r="F31" s="67">
        <v>43.92488954344624</v>
      </c>
      <c r="G31" s="65">
        <v>119.89949748743717</v>
      </c>
      <c r="H31" s="107">
        <v>2864</v>
      </c>
      <c r="I31" s="67">
        <v>44.12263133569558</v>
      </c>
      <c r="J31" s="67">
        <v>120.03352891869237</v>
      </c>
      <c r="K31" s="30">
        <v>3086</v>
      </c>
      <c r="L31" s="67">
        <v>43.8601478112564</v>
      </c>
      <c r="M31" s="65">
        <v>107.75139664804469</v>
      </c>
      <c r="N31" s="107">
        <v>3497</v>
      </c>
      <c r="O31" s="67">
        <v>47.30150142026241</v>
      </c>
      <c r="P31" s="65">
        <v>113.31821127673362</v>
      </c>
      <c r="Q31" s="163">
        <v>4300</v>
      </c>
      <c r="R31" s="67">
        <v>47.2</v>
      </c>
      <c r="S31" s="192">
        <v>123</v>
      </c>
    </row>
    <row r="32" spans="1:19" s="5" customFormat="1" ht="9.75" customHeight="1">
      <c r="A32" s="229" t="s">
        <v>251</v>
      </c>
      <c r="B32" s="285" t="s">
        <v>256</v>
      </c>
      <c r="C32" s="238"/>
      <c r="D32" s="282" t="s">
        <v>533</v>
      </c>
      <c r="E32" s="170">
        <v>294</v>
      </c>
      <c r="F32" s="173">
        <v>5.412371134020619</v>
      </c>
      <c r="G32" s="171">
        <v>100</v>
      </c>
      <c r="H32" s="172">
        <v>338</v>
      </c>
      <c r="I32" s="173">
        <v>5.207209983053459</v>
      </c>
      <c r="J32" s="173">
        <v>114.96598639455782</v>
      </c>
      <c r="K32" s="170">
        <v>326</v>
      </c>
      <c r="L32" s="173">
        <v>4.633314383172257</v>
      </c>
      <c r="M32" s="171">
        <v>96.44970414201184</v>
      </c>
      <c r="N32" s="172">
        <v>310</v>
      </c>
      <c r="O32" s="173">
        <v>4.193155687812796</v>
      </c>
      <c r="P32" s="171">
        <v>95.0920245398773</v>
      </c>
      <c r="Q32" s="174">
        <v>324</v>
      </c>
      <c r="R32" s="173">
        <v>3.6</v>
      </c>
      <c r="S32" s="193">
        <v>104.5</v>
      </c>
    </row>
    <row r="33" spans="1:19" s="5" customFormat="1" ht="9.75" customHeight="1">
      <c r="A33" s="225" t="s">
        <v>534</v>
      </c>
      <c r="B33" s="286" t="s">
        <v>130</v>
      </c>
      <c r="C33" s="248"/>
      <c r="D33" s="249" t="s">
        <v>261</v>
      </c>
      <c r="E33" s="30">
        <v>434</v>
      </c>
      <c r="F33" s="67">
        <v>7.989690721649484</v>
      </c>
      <c r="G33" s="65">
        <v>157.24637681159422</v>
      </c>
      <c r="H33" s="107">
        <v>583</v>
      </c>
      <c r="I33" s="67">
        <v>8.981666923432446</v>
      </c>
      <c r="J33" s="67">
        <v>134.33179723502303</v>
      </c>
      <c r="K33" s="108">
        <v>585</v>
      </c>
      <c r="L33" s="67">
        <v>8.314383172256964</v>
      </c>
      <c r="M33" s="65">
        <v>100.34305317324186</v>
      </c>
      <c r="N33" s="109">
        <v>687</v>
      </c>
      <c r="O33" s="67">
        <v>9.292574056539971</v>
      </c>
      <c r="P33" s="65">
        <v>117.43589743589745</v>
      </c>
      <c r="Q33" s="165">
        <v>898</v>
      </c>
      <c r="R33" s="67">
        <v>9.9</v>
      </c>
      <c r="S33" s="192">
        <v>130.7</v>
      </c>
    </row>
    <row r="34" spans="1:19" s="5" customFormat="1" ht="9.75" customHeight="1">
      <c r="A34" s="444" t="s">
        <v>508</v>
      </c>
      <c r="B34" s="285" t="s">
        <v>259</v>
      </c>
      <c r="C34" s="238"/>
      <c r="D34" s="239" t="s">
        <v>263</v>
      </c>
      <c r="E34" s="170">
        <v>5432</v>
      </c>
      <c r="F34" s="179">
        <v>100</v>
      </c>
      <c r="G34" s="171">
        <v>111.83858348774964</v>
      </c>
      <c r="H34" s="172">
        <v>6491</v>
      </c>
      <c r="I34" s="179">
        <v>100</v>
      </c>
      <c r="J34" s="173">
        <v>119.49558173784978</v>
      </c>
      <c r="K34" s="183">
        <v>7036</v>
      </c>
      <c r="L34" s="179">
        <v>100</v>
      </c>
      <c r="M34" s="171">
        <v>108.39624094900631</v>
      </c>
      <c r="N34" s="184">
        <v>7393</v>
      </c>
      <c r="O34" s="179">
        <v>100</v>
      </c>
      <c r="P34" s="171">
        <v>105.07390562819785</v>
      </c>
      <c r="Q34" s="182">
        <v>9110</v>
      </c>
      <c r="R34" s="179">
        <v>100</v>
      </c>
      <c r="S34" s="427">
        <v>123.2</v>
      </c>
    </row>
    <row r="35" spans="1:19" s="5" customFormat="1" ht="9.75" customHeight="1">
      <c r="A35" s="226"/>
      <c r="B35" s="284" t="s">
        <v>252</v>
      </c>
      <c r="C35" s="244"/>
      <c r="D35" s="245" t="s">
        <v>264</v>
      </c>
      <c r="E35" s="70">
        <v>37847</v>
      </c>
      <c r="F35" s="67">
        <v>37.457071881711386</v>
      </c>
      <c r="G35" s="71">
        <v>122.91977914907437</v>
      </c>
      <c r="H35" s="72">
        <v>38958</v>
      </c>
      <c r="I35" s="67">
        <v>35.184783786712906</v>
      </c>
      <c r="J35" s="73">
        <v>102.93550347451581</v>
      </c>
      <c r="K35" s="70">
        <v>38202</v>
      </c>
      <c r="L35" s="67">
        <v>34.15711450081365</v>
      </c>
      <c r="M35" s="71">
        <v>98.05944863699368</v>
      </c>
      <c r="N35" s="72">
        <v>35940</v>
      </c>
      <c r="O35" s="67">
        <v>30.936354089555323</v>
      </c>
      <c r="P35" s="71">
        <v>94.07884403957908</v>
      </c>
      <c r="Q35" s="163">
        <v>41748</v>
      </c>
      <c r="R35" s="67">
        <v>33.5</v>
      </c>
      <c r="S35" s="192">
        <v>116.2</v>
      </c>
    </row>
    <row r="36" spans="1:19" s="5" customFormat="1" ht="9.75" customHeight="1">
      <c r="A36" s="224"/>
      <c r="B36" s="285" t="s">
        <v>254</v>
      </c>
      <c r="C36" s="238"/>
      <c r="D36" s="239" t="s">
        <v>266</v>
      </c>
      <c r="E36" s="170">
        <v>42038</v>
      </c>
      <c r="F36" s="173">
        <v>41.60489306321196</v>
      </c>
      <c r="G36" s="171">
        <v>107.40419008686766</v>
      </c>
      <c r="H36" s="172">
        <v>47297</v>
      </c>
      <c r="I36" s="173">
        <v>42.71612297243597</v>
      </c>
      <c r="J36" s="173">
        <v>112.51010990056616</v>
      </c>
      <c r="K36" s="170">
        <v>48966</v>
      </c>
      <c r="L36" s="173">
        <v>43.78140591191145</v>
      </c>
      <c r="M36" s="171">
        <v>103.52876503795167</v>
      </c>
      <c r="N36" s="172">
        <v>53471</v>
      </c>
      <c r="O36" s="173">
        <v>46.02664968065144</v>
      </c>
      <c r="P36" s="171">
        <v>109.20026140587346</v>
      </c>
      <c r="Q36" s="174">
        <v>55290</v>
      </c>
      <c r="R36" s="173">
        <v>44.3</v>
      </c>
      <c r="S36" s="193">
        <v>103.4</v>
      </c>
    </row>
    <row r="37" spans="1:19" s="5" customFormat="1" ht="9.75" customHeight="1">
      <c r="A37" s="224" t="s">
        <v>157</v>
      </c>
      <c r="B37" s="283" t="s">
        <v>256</v>
      </c>
      <c r="C37" s="235"/>
      <c r="D37" s="525" t="s">
        <v>533</v>
      </c>
      <c r="E37" s="64">
        <v>8127</v>
      </c>
      <c r="F37" s="67">
        <v>8.043269563840422</v>
      </c>
      <c r="G37" s="65">
        <v>119.99114129632365</v>
      </c>
      <c r="H37" s="66">
        <v>9668</v>
      </c>
      <c r="I37" s="67">
        <v>8.7316209674506</v>
      </c>
      <c r="J37" s="67">
        <v>118.96148640334687</v>
      </c>
      <c r="K37" s="64">
        <v>9684</v>
      </c>
      <c r="L37" s="67">
        <v>8.658643443429122</v>
      </c>
      <c r="M37" s="65">
        <v>100.16549441456351</v>
      </c>
      <c r="N37" s="66">
        <v>11500</v>
      </c>
      <c r="O37" s="67">
        <v>9.898944686418648</v>
      </c>
      <c r="P37" s="65">
        <v>118.7525815778604</v>
      </c>
      <c r="Q37" s="163">
        <v>12140</v>
      </c>
      <c r="R37" s="67">
        <v>9.7</v>
      </c>
      <c r="S37" s="192">
        <v>105.6</v>
      </c>
    </row>
    <row r="38" spans="1:19" s="5" customFormat="1" ht="9.75" customHeight="1">
      <c r="A38" s="225" t="s">
        <v>134</v>
      </c>
      <c r="B38" s="285" t="s">
        <v>130</v>
      </c>
      <c r="C38" s="238"/>
      <c r="D38" s="239" t="s">
        <v>261</v>
      </c>
      <c r="E38" s="170">
        <v>13027</v>
      </c>
      <c r="F38" s="173">
        <v>12.892786096733008</v>
      </c>
      <c r="G38" s="171">
        <v>116.49973171167949</v>
      </c>
      <c r="H38" s="172">
        <v>14800</v>
      </c>
      <c r="I38" s="173">
        <v>13.366569126837904</v>
      </c>
      <c r="J38" s="173">
        <v>113.61019421202118</v>
      </c>
      <c r="K38" s="183">
        <v>14989</v>
      </c>
      <c r="L38" s="173">
        <v>13.401942025357199</v>
      </c>
      <c r="M38" s="171">
        <v>101.27702702702703</v>
      </c>
      <c r="N38" s="184">
        <v>15262</v>
      </c>
      <c r="O38" s="173">
        <v>13.137190765575774</v>
      </c>
      <c r="P38" s="171">
        <v>101.82133564614051</v>
      </c>
      <c r="Q38" s="185">
        <v>15514</v>
      </c>
      <c r="R38" s="173">
        <v>12.4</v>
      </c>
      <c r="S38" s="193">
        <v>101.7</v>
      </c>
    </row>
    <row r="39" spans="1:19" s="5" customFormat="1" ht="9.75" customHeight="1">
      <c r="A39" s="227"/>
      <c r="B39" s="287" t="s">
        <v>259</v>
      </c>
      <c r="C39" s="251"/>
      <c r="D39" s="252" t="s">
        <v>263</v>
      </c>
      <c r="E39" s="74">
        <v>101041</v>
      </c>
      <c r="F39" s="77">
        <v>100</v>
      </c>
      <c r="G39" s="75">
        <v>114.96694619226962</v>
      </c>
      <c r="H39" s="76">
        <v>110724</v>
      </c>
      <c r="I39" s="77">
        <v>100</v>
      </c>
      <c r="J39" s="77">
        <v>109.58323848734672</v>
      </c>
      <c r="K39" s="78">
        <v>111842</v>
      </c>
      <c r="L39" s="77">
        <v>100</v>
      </c>
      <c r="M39" s="75">
        <v>101.00971785701383</v>
      </c>
      <c r="N39" s="79">
        <v>116174</v>
      </c>
      <c r="O39" s="77">
        <v>100</v>
      </c>
      <c r="P39" s="75">
        <v>103.87332129253768</v>
      </c>
      <c r="Q39" s="168">
        <v>124694</v>
      </c>
      <c r="R39" s="223">
        <v>100</v>
      </c>
      <c r="S39" s="206">
        <v>107.3</v>
      </c>
    </row>
    <row r="40" spans="14:17" ht="13.5">
      <c r="N40" s="553"/>
      <c r="Q40" s="553" t="s">
        <v>553</v>
      </c>
    </row>
    <row r="41" spans="14:17" ht="13.5">
      <c r="N41" s="372"/>
      <c r="Q41" s="372" t="s">
        <v>554</v>
      </c>
    </row>
  </sheetData>
  <sheetProtection/>
  <mergeCells count="9">
    <mergeCell ref="A9:D9"/>
    <mergeCell ref="Q6:S7"/>
    <mergeCell ref="A8:D8"/>
    <mergeCell ref="A6:D6"/>
    <mergeCell ref="E6:G7"/>
    <mergeCell ref="H6:J7"/>
    <mergeCell ref="K6:M7"/>
    <mergeCell ref="N6:P7"/>
    <mergeCell ref="R4:S4"/>
  </mergeCells>
  <printOptions horizontalCentered="1"/>
  <pageMargins left="0.5905511811023623" right="0.5905511811023623" top="0.3937007874015748" bottom="0.3937007874015748" header="0" footer="0"/>
  <pageSetup fitToHeight="1" fitToWidth="1" horizontalDpi="600" verticalDpi="600" orientation="landscape" paperSize="9" r:id="rId4"/>
  <drawing r:id="rId3"/>
  <legacyDrawing r:id="rId2"/>
  <oleObjects>
    <oleObject progId="" shapeId="1159647" r:id="rId1"/>
  </oleObjects>
</worksheet>
</file>

<file path=xl/worksheets/sheet13.xml><?xml version="1.0" encoding="utf-8"?>
<worksheet xmlns="http://schemas.openxmlformats.org/spreadsheetml/2006/main" xmlns:r="http://schemas.openxmlformats.org/officeDocument/2006/relationships">
  <dimension ref="A4:T57"/>
  <sheetViews>
    <sheetView showGridLines="0" zoomScaleSheetLayoutView="90" zoomScalePageLayoutView="0" workbookViewId="0" topLeftCell="A1">
      <selection activeCell="A10" sqref="A10"/>
    </sheetView>
  </sheetViews>
  <sheetFormatPr defaultColWidth="9.00390625" defaultRowHeight="13.5"/>
  <cols>
    <col min="1" max="1" width="7.625" style="0" customWidth="1"/>
    <col min="2" max="2" width="1.625" style="0" customWidth="1"/>
    <col min="3" max="3" width="7.875" style="0" customWidth="1"/>
    <col min="4" max="4" width="10.875" style="0" customWidth="1"/>
    <col min="5" max="5" width="6.625" style="0" customWidth="1"/>
    <col min="6" max="6" width="4.625" style="0" customWidth="1"/>
    <col min="7" max="8" width="6.625" style="0" customWidth="1"/>
    <col min="9" max="9" width="4.625" style="0" customWidth="1"/>
    <col min="10" max="11" width="6.625" style="0" customWidth="1"/>
    <col min="12" max="12" width="4.625" style="0" customWidth="1"/>
    <col min="13" max="14" width="6.625" style="0" customWidth="1"/>
    <col min="15" max="15" width="4.625" style="0" customWidth="1"/>
    <col min="16" max="17" width="6.625" style="0" customWidth="1"/>
    <col min="18" max="18" width="4.625" style="0" customWidth="1"/>
    <col min="19" max="19" width="6.625" style="0" customWidth="1"/>
    <col min="20" max="20" width="10.625" style="0" customWidth="1"/>
  </cols>
  <sheetData>
    <row r="3" ht="17.25" customHeight="1"/>
    <row r="4" spans="19:20" ht="2.25" customHeight="1">
      <c r="S4" s="275"/>
      <c r="T4" s="274"/>
    </row>
    <row r="5" ht="3" customHeight="1"/>
    <row r="6" ht="3" customHeight="1"/>
    <row r="7" ht="3" customHeight="1">
      <c r="A7" s="330"/>
    </row>
    <row r="8" ht="3" customHeight="1"/>
    <row r="9" ht="3" customHeight="1"/>
    <row r="10" ht="27.75" customHeight="1">
      <c r="T10" s="681" t="s">
        <v>181</v>
      </c>
    </row>
    <row r="11" ht="3" customHeight="1">
      <c r="T11" s="682"/>
    </row>
    <row r="12" spans="1:20" s="6" customFormat="1" ht="9.75" customHeight="1">
      <c r="A12" s="610" t="s">
        <v>169</v>
      </c>
      <c r="B12" s="610"/>
      <c r="C12" s="657"/>
      <c r="D12" s="658"/>
      <c r="E12" s="597" t="s">
        <v>353</v>
      </c>
      <c r="F12" s="599"/>
      <c r="G12" s="659" t="s">
        <v>352</v>
      </c>
      <c r="H12" s="599" t="s">
        <v>354</v>
      </c>
      <c r="I12" s="599"/>
      <c r="J12" s="662" t="s">
        <v>353</v>
      </c>
      <c r="K12" s="597" t="s">
        <v>355</v>
      </c>
      <c r="L12" s="599"/>
      <c r="M12" s="659" t="s">
        <v>354</v>
      </c>
      <c r="N12" s="599" t="s">
        <v>356</v>
      </c>
      <c r="O12" s="599"/>
      <c r="P12" s="662" t="s">
        <v>355</v>
      </c>
      <c r="Q12" s="600" t="s">
        <v>586</v>
      </c>
      <c r="R12" s="650"/>
      <c r="S12" s="651" t="s">
        <v>356</v>
      </c>
      <c r="T12" s="554" t="s">
        <v>585</v>
      </c>
    </row>
    <row r="13" spans="1:20" s="6" customFormat="1" ht="9.75" customHeight="1">
      <c r="A13" s="49"/>
      <c r="B13" s="49"/>
      <c r="C13" s="50"/>
      <c r="D13" s="49"/>
      <c r="E13" s="660" t="s">
        <v>352</v>
      </c>
      <c r="F13" s="653"/>
      <c r="G13" s="661" t="s">
        <v>352</v>
      </c>
      <c r="H13" s="653" t="s">
        <v>353</v>
      </c>
      <c r="I13" s="653"/>
      <c r="J13" s="653" t="s">
        <v>353</v>
      </c>
      <c r="K13" s="660" t="s">
        <v>354</v>
      </c>
      <c r="L13" s="653"/>
      <c r="M13" s="661" t="s">
        <v>354</v>
      </c>
      <c r="N13" s="653" t="s">
        <v>355</v>
      </c>
      <c r="O13" s="653"/>
      <c r="P13" s="653" t="s">
        <v>355</v>
      </c>
      <c r="Q13" s="652" t="s">
        <v>356</v>
      </c>
      <c r="R13" s="653"/>
      <c r="S13" s="654" t="s">
        <v>356</v>
      </c>
      <c r="T13" s="277" t="s">
        <v>357</v>
      </c>
    </row>
    <row r="14" spans="1:20" s="6" customFormat="1" ht="10.5" customHeight="1">
      <c r="A14" s="655"/>
      <c r="B14" s="655"/>
      <c r="C14" s="655"/>
      <c r="D14" s="647"/>
      <c r="E14" s="266"/>
      <c r="F14" s="271" t="s">
        <v>58</v>
      </c>
      <c r="G14" s="271" t="s">
        <v>581</v>
      </c>
      <c r="H14" s="267"/>
      <c r="I14" s="271" t="s">
        <v>58</v>
      </c>
      <c r="J14" s="271" t="s">
        <v>581</v>
      </c>
      <c r="K14" s="268"/>
      <c r="L14" s="271" t="s">
        <v>58</v>
      </c>
      <c r="M14" s="271" t="s">
        <v>581</v>
      </c>
      <c r="N14" s="267"/>
      <c r="O14" s="271" t="s">
        <v>58</v>
      </c>
      <c r="P14" s="271" t="s">
        <v>581</v>
      </c>
      <c r="Q14" s="127"/>
      <c r="R14" s="271" t="s">
        <v>58</v>
      </c>
      <c r="S14" s="272" t="s">
        <v>555</v>
      </c>
      <c r="T14" s="94"/>
    </row>
    <row r="15" spans="1:20" s="6" customFormat="1" ht="10.5" customHeight="1">
      <c r="A15" s="607" t="s">
        <v>276</v>
      </c>
      <c r="B15" s="607"/>
      <c r="C15" s="607"/>
      <c r="D15" s="656"/>
      <c r="E15" s="39"/>
      <c r="F15" s="270" t="s">
        <v>61</v>
      </c>
      <c r="G15" s="270" t="s">
        <v>60</v>
      </c>
      <c r="H15" s="39"/>
      <c r="I15" s="270" t="s">
        <v>61</v>
      </c>
      <c r="J15" s="270" t="s">
        <v>60</v>
      </c>
      <c r="K15" s="32"/>
      <c r="L15" s="270" t="s">
        <v>61</v>
      </c>
      <c r="M15" s="270" t="s">
        <v>60</v>
      </c>
      <c r="N15" s="39"/>
      <c r="O15" s="270" t="s">
        <v>61</v>
      </c>
      <c r="P15" s="270" t="s">
        <v>60</v>
      </c>
      <c r="Q15" s="114"/>
      <c r="R15" s="270" t="s">
        <v>61</v>
      </c>
      <c r="S15" s="273" t="s">
        <v>60</v>
      </c>
      <c r="T15" s="555"/>
    </row>
    <row r="16" spans="1:20" s="5" customFormat="1" ht="9.75" customHeight="1">
      <c r="A16" s="224"/>
      <c r="B16" s="231"/>
      <c r="C16" s="232" t="s">
        <v>72</v>
      </c>
      <c r="D16" s="233" t="s">
        <v>237</v>
      </c>
      <c r="E16" s="170">
        <v>39395</v>
      </c>
      <c r="F16" s="189">
        <v>60.67490142927551</v>
      </c>
      <c r="G16" s="171">
        <v>107.16811751904243</v>
      </c>
      <c r="H16" s="172">
        <v>37552</v>
      </c>
      <c r="I16" s="189">
        <v>56.14832535885167</v>
      </c>
      <c r="J16" s="173">
        <v>95.32174133773322</v>
      </c>
      <c r="K16" s="170">
        <v>37589</v>
      </c>
      <c r="L16" s="189">
        <v>54.40584744536112</v>
      </c>
      <c r="M16" s="171">
        <v>100.09853003834684</v>
      </c>
      <c r="N16" s="172">
        <v>38594</v>
      </c>
      <c r="O16" s="189">
        <v>58.078011196051285</v>
      </c>
      <c r="P16" s="171">
        <v>102.67365452659023</v>
      </c>
      <c r="Q16" s="174">
        <v>41719</v>
      </c>
      <c r="R16" s="189">
        <v>55.1</v>
      </c>
      <c r="S16" s="205">
        <v>108.1</v>
      </c>
      <c r="T16" s="170">
        <v>42800</v>
      </c>
    </row>
    <row r="17" spans="1:20" s="5" customFormat="1" ht="9.75" customHeight="1">
      <c r="A17" s="224"/>
      <c r="B17" s="234"/>
      <c r="C17" s="235" t="s">
        <v>73</v>
      </c>
      <c r="D17" s="236" t="s">
        <v>238</v>
      </c>
      <c r="E17" s="64">
        <v>25532</v>
      </c>
      <c r="F17" s="67">
        <v>39.323558403154266</v>
      </c>
      <c r="G17" s="65">
        <v>112.86857344944963</v>
      </c>
      <c r="H17" s="66">
        <v>29327</v>
      </c>
      <c r="I17" s="67">
        <v>43.85017942583732</v>
      </c>
      <c r="J17" s="81">
        <v>114.86370045433183</v>
      </c>
      <c r="K17" s="64">
        <v>31501</v>
      </c>
      <c r="L17" s="67">
        <v>45.59415255463888</v>
      </c>
      <c r="M17" s="80">
        <v>107.41296416271695</v>
      </c>
      <c r="N17" s="66">
        <v>27857</v>
      </c>
      <c r="O17" s="67">
        <v>41.92048395834587</v>
      </c>
      <c r="P17" s="80">
        <v>88.43211326624552</v>
      </c>
      <c r="Q17" s="163">
        <v>34009</v>
      </c>
      <c r="R17" s="67">
        <v>44.9</v>
      </c>
      <c r="S17" s="192">
        <v>122.1</v>
      </c>
      <c r="T17" s="603">
        <v>42600</v>
      </c>
    </row>
    <row r="18" spans="1:20" s="5" customFormat="1" ht="9.75" customHeight="1">
      <c r="A18" s="224" t="s">
        <v>147</v>
      </c>
      <c r="B18" s="237" t="s">
        <v>148</v>
      </c>
      <c r="C18" s="238"/>
      <c r="D18" s="239" t="s">
        <v>79</v>
      </c>
      <c r="E18" s="542">
        <v>64928</v>
      </c>
      <c r="F18" s="529">
        <v>100</v>
      </c>
      <c r="G18" s="171">
        <v>109.3413718192688</v>
      </c>
      <c r="H18" s="172">
        <v>66880</v>
      </c>
      <c r="I18" s="173">
        <v>100</v>
      </c>
      <c r="J18" s="173">
        <v>103.00640709709216</v>
      </c>
      <c r="K18" s="170">
        <v>69090</v>
      </c>
      <c r="L18" s="173">
        <v>100</v>
      </c>
      <c r="M18" s="171">
        <v>103.30442583732058</v>
      </c>
      <c r="N18" s="172">
        <v>66452</v>
      </c>
      <c r="O18" s="173">
        <v>100</v>
      </c>
      <c r="P18" s="171">
        <v>96.18179186568244</v>
      </c>
      <c r="Q18" s="174">
        <v>75729</v>
      </c>
      <c r="R18" s="173">
        <v>100</v>
      </c>
      <c r="S18" s="193">
        <v>114</v>
      </c>
      <c r="T18" s="170">
        <v>85400</v>
      </c>
    </row>
    <row r="19" spans="1:20" s="5" customFormat="1" ht="9.75" customHeight="1">
      <c r="A19" s="225" t="s">
        <v>149</v>
      </c>
      <c r="B19" s="240" t="s">
        <v>150</v>
      </c>
      <c r="C19" s="235"/>
      <c r="D19" s="236" t="s">
        <v>151</v>
      </c>
      <c r="E19" s="543">
        <v>57496</v>
      </c>
      <c r="F19" s="530">
        <v>88.55347461803844</v>
      </c>
      <c r="G19" s="65">
        <v>108.69220008317895</v>
      </c>
      <c r="H19" s="66">
        <v>59009</v>
      </c>
      <c r="I19" s="67">
        <v>88.23116028708135</v>
      </c>
      <c r="J19" s="67">
        <v>102.63148740781966</v>
      </c>
      <c r="K19" s="68">
        <v>64417</v>
      </c>
      <c r="L19" s="67">
        <v>93.23635837313648</v>
      </c>
      <c r="M19" s="65">
        <v>109.16470368926774</v>
      </c>
      <c r="N19" s="69">
        <v>63519</v>
      </c>
      <c r="O19" s="67">
        <v>95.58628784686691</v>
      </c>
      <c r="P19" s="65">
        <v>98.60595805455081</v>
      </c>
      <c r="Q19" s="165">
        <v>68914</v>
      </c>
      <c r="R19" s="67">
        <v>91</v>
      </c>
      <c r="S19" s="192">
        <v>108.5</v>
      </c>
      <c r="T19" s="604">
        <v>75200</v>
      </c>
    </row>
    <row r="20" spans="1:20" s="5" customFormat="1" ht="9.75" customHeight="1">
      <c r="A20" s="224"/>
      <c r="B20" s="241" t="s">
        <v>91</v>
      </c>
      <c r="C20" s="242"/>
      <c r="D20" s="243" t="s">
        <v>168</v>
      </c>
      <c r="E20" s="544">
        <v>7431</v>
      </c>
      <c r="F20" s="531">
        <v>11.444985214391327</v>
      </c>
      <c r="G20" s="177">
        <v>114.62285978713558</v>
      </c>
      <c r="H20" s="178">
        <v>7870</v>
      </c>
      <c r="I20" s="179">
        <v>11.767344497607656</v>
      </c>
      <c r="J20" s="179">
        <v>105.907684026376</v>
      </c>
      <c r="K20" s="180">
        <v>4672</v>
      </c>
      <c r="L20" s="179">
        <v>6.762194239397886</v>
      </c>
      <c r="M20" s="177">
        <v>59.364675984752225</v>
      </c>
      <c r="N20" s="181">
        <v>2932</v>
      </c>
      <c r="O20" s="179">
        <v>4.412207307530248</v>
      </c>
      <c r="P20" s="177">
        <v>62.7568493150685</v>
      </c>
      <c r="Q20" s="182">
        <v>6815</v>
      </c>
      <c r="R20" s="179">
        <v>9</v>
      </c>
      <c r="S20" s="477">
        <v>232.4</v>
      </c>
      <c r="T20" s="180">
        <v>10200</v>
      </c>
    </row>
    <row r="21" spans="1:20" s="5" customFormat="1" ht="9.75" customHeight="1">
      <c r="A21" s="226"/>
      <c r="B21" s="240"/>
      <c r="C21" s="235" t="s">
        <v>72</v>
      </c>
      <c r="D21" s="236" t="s">
        <v>237</v>
      </c>
      <c r="E21" s="64">
        <v>19158</v>
      </c>
      <c r="F21" s="67">
        <v>98.89020802147319</v>
      </c>
      <c r="G21" s="65">
        <v>122.65044814340588</v>
      </c>
      <c r="H21" s="66">
        <v>20844</v>
      </c>
      <c r="I21" s="67">
        <v>99.20990004759638</v>
      </c>
      <c r="J21" s="67">
        <v>108.80050109614783</v>
      </c>
      <c r="K21" s="64">
        <v>23368</v>
      </c>
      <c r="L21" s="67">
        <v>99.99144201968335</v>
      </c>
      <c r="M21" s="65">
        <v>112.10900019190176</v>
      </c>
      <c r="N21" s="66">
        <v>23443</v>
      </c>
      <c r="O21" s="67">
        <v>99.97014925373135</v>
      </c>
      <c r="P21" s="65">
        <v>100.32095172885998</v>
      </c>
      <c r="Q21" s="163">
        <v>25476</v>
      </c>
      <c r="R21" s="67">
        <v>100</v>
      </c>
      <c r="S21" s="435">
        <v>108.7</v>
      </c>
      <c r="T21" s="603">
        <v>28200</v>
      </c>
    </row>
    <row r="22" spans="1:20" s="5" customFormat="1" ht="9.75" customHeight="1">
      <c r="A22" s="224"/>
      <c r="B22" s="234"/>
      <c r="C22" s="238" t="s">
        <v>73</v>
      </c>
      <c r="D22" s="239" t="s">
        <v>238</v>
      </c>
      <c r="E22" s="170">
        <v>215</v>
      </c>
      <c r="F22" s="173">
        <v>1.1097919785268158</v>
      </c>
      <c r="G22" s="171">
        <v>122.15909090909092</v>
      </c>
      <c r="H22" s="172">
        <v>165</v>
      </c>
      <c r="I22" s="173">
        <v>0.7853403141361256</v>
      </c>
      <c r="J22" s="173">
        <v>76.74418604651163</v>
      </c>
      <c r="K22" s="170">
        <v>2</v>
      </c>
      <c r="L22" s="173">
        <v>0.00855798031664527</v>
      </c>
      <c r="M22" s="171">
        <v>1.2121212121212122</v>
      </c>
      <c r="N22" s="172">
        <v>6</v>
      </c>
      <c r="O22" s="173">
        <v>0.0255863539445629</v>
      </c>
      <c r="P22" s="171">
        <v>300</v>
      </c>
      <c r="Q22" s="174">
        <v>4</v>
      </c>
      <c r="R22" s="173">
        <v>0</v>
      </c>
      <c r="S22" s="193">
        <v>66.7</v>
      </c>
      <c r="T22" s="170">
        <v>0</v>
      </c>
    </row>
    <row r="23" spans="1:20" s="5" customFormat="1" ht="9.75" customHeight="1">
      <c r="A23" s="224" t="s">
        <v>152</v>
      </c>
      <c r="B23" s="240" t="s">
        <v>148</v>
      </c>
      <c r="C23" s="235"/>
      <c r="D23" s="236" t="s">
        <v>79</v>
      </c>
      <c r="E23" s="64">
        <v>19373</v>
      </c>
      <c r="F23" s="67">
        <v>100</v>
      </c>
      <c r="G23" s="65">
        <v>122.64497341099012</v>
      </c>
      <c r="H23" s="66">
        <v>21010</v>
      </c>
      <c r="I23" s="67">
        <v>100</v>
      </c>
      <c r="J23" s="67">
        <v>108.44990450627161</v>
      </c>
      <c r="K23" s="64">
        <v>23370</v>
      </c>
      <c r="L23" s="67">
        <v>100</v>
      </c>
      <c r="M23" s="65">
        <v>111.23274631128035</v>
      </c>
      <c r="N23" s="66">
        <v>23450</v>
      </c>
      <c r="O23" s="67">
        <v>100</v>
      </c>
      <c r="P23" s="65">
        <v>100.34231921266581</v>
      </c>
      <c r="Q23" s="163">
        <v>25481</v>
      </c>
      <c r="R23" s="67">
        <v>100</v>
      </c>
      <c r="S23" s="192">
        <v>108.7</v>
      </c>
      <c r="T23" s="603">
        <v>28200</v>
      </c>
    </row>
    <row r="24" spans="1:20" s="5" customFormat="1" ht="9.75" customHeight="1">
      <c r="A24" s="225" t="s">
        <v>153</v>
      </c>
      <c r="B24" s="237" t="s">
        <v>150</v>
      </c>
      <c r="C24" s="238"/>
      <c r="D24" s="239" t="s">
        <v>151</v>
      </c>
      <c r="E24" s="170">
        <v>18780</v>
      </c>
      <c r="F24" s="173">
        <v>96.93903886852836</v>
      </c>
      <c r="G24" s="171">
        <v>120.53141646877607</v>
      </c>
      <c r="H24" s="172">
        <v>20019</v>
      </c>
      <c r="I24" s="173">
        <v>95.28319847691576</v>
      </c>
      <c r="J24" s="173">
        <v>106.59744408945686</v>
      </c>
      <c r="K24" s="183">
        <v>21581</v>
      </c>
      <c r="L24" s="173">
        <v>92.3448866067608</v>
      </c>
      <c r="M24" s="171">
        <v>107.80258754183525</v>
      </c>
      <c r="N24" s="184">
        <v>20675</v>
      </c>
      <c r="O24" s="173">
        <v>88.16631130063965</v>
      </c>
      <c r="P24" s="171">
        <v>95.80186274964089</v>
      </c>
      <c r="Q24" s="185">
        <v>22233</v>
      </c>
      <c r="R24" s="173">
        <v>87.3</v>
      </c>
      <c r="S24" s="193">
        <v>107.5</v>
      </c>
      <c r="T24" s="183">
        <v>25500</v>
      </c>
    </row>
    <row r="25" spans="1:20" s="5" customFormat="1" ht="9.75" customHeight="1">
      <c r="A25" s="227"/>
      <c r="B25" s="240" t="s">
        <v>91</v>
      </c>
      <c r="C25" s="235"/>
      <c r="D25" s="236" t="s">
        <v>71</v>
      </c>
      <c r="E25" s="64">
        <v>593</v>
      </c>
      <c r="F25" s="67">
        <v>3.060961131471636</v>
      </c>
      <c r="G25" s="65">
        <v>277.1028037383178</v>
      </c>
      <c r="H25" s="66">
        <v>991</v>
      </c>
      <c r="I25" s="67">
        <v>4.7168015230842455</v>
      </c>
      <c r="J25" s="67">
        <v>167.11635750421584</v>
      </c>
      <c r="K25" s="68">
        <v>1789</v>
      </c>
      <c r="L25" s="67">
        <v>7.655113393239195</v>
      </c>
      <c r="M25" s="65">
        <v>180.5247225025227</v>
      </c>
      <c r="N25" s="69">
        <v>2775</v>
      </c>
      <c r="O25" s="67">
        <v>11.83368869936034</v>
      </c>
      <c r="P25" s="65">
        <v>155.11458915595304</v>
      </c>
      <c r="Q25" s="165">
        <v>3248</v>
      </c>
      <c r="R25" s="67">
        <v>12.7</v>
      </c>
      <c r="S25" s="428">
        <v>117</v>
      </c>
      <c r="T25" s="604">
        <v>2700</v>
      </c>
    </row>
    <row r="26" spans="1:20" s="5" customFormat="1" ht="9.75" customHeight="1">
      <c r="A26" s="224"/>
      <c r="B26" s="231"/>
      <c r="C26" s="232" t="s">
        <v>72</v>
      </c>
      <c r="D26" s="233" t="s">
        <v>237</v>
      </c>
      <c r="E26" s="186">
        <v>31584</v>
      </c>
      <c r="F26" s="189">
        <v>98.6599194077406</v>
      </c>
      <c r="G26" s="187">
        <v>124.50331125827813</v>
      </c>
      <c r="H26" s="188">
        <v>39174</v>
      </c>
      <c r="I26" s="189">
        <v>98.95922800990249</v>
      </c>
      <c r="J26" s="189">
        <v>124.03115501519757</v>
      </c>
      <c r="K26" s="186">
        <v>35386</v>
      </c>
      <c r="L26" s="189">
        <v>98.54628495042887</v>
      </c>
      <c r="M26" s="187">
        <v>90.33032113136264</v>
      </c>
      <c r="N26" s="188">
        <v>36445</v>
      </c>
      <c r="O26" s="189">
        <v>98.70006770480704</v>
      </c>
      <c r="P26" s="187">
        <v>102.99270898095291</v>
      </c>
      <c r="Q26" s="190">
        <v>35295</v>
      </c>
      <c r="R26" s="189">
        <v>99.2</v>
      </c>
      <c r="S26" s="205">
        <v>96.8</v>
      </c>
      <c r="T26" s="186">
        <v>39500</v>
      </c>
    </row>
    <row r="27" spans="1:20" s="5" customFormat="1" ht="9.75" customHeight="1">
      <c r="A27" s="224"/>
      <c r="B27" s="234"/>
      <c r="C27" s="235" t="s">
        <v>73</v>
      </c>
      <c r="D27" s="236" t="s">
        <v>238</v>
      </c>
      <c r="E27" s="64">
        <v>428</v>
      </c>
      <c r="F27" s="67">
        <v>1.336956861275107</v>
      </c>
      <c r="G27" s="80">
        <v>143.1438127090301</v>
      </c>
      <c r="H27" s="66">
        <v>411</v>
      </c>
      <c r="I27" s="67">
        <v>1.0382458444904765</v>
      </c>
      <c r="J27" s="81">
        <v>96.02803738317756</v>
      </c>
      <c r="K27" s="64">
        <v>521</v>
      </c>
      <c r="L27" s="67">
        <v>1.450930154840147</v>
      </c>
      <c r="M27" s="80">
        <v>126.7639902676399</v>
      </c>
      <c r="N27" s="66">
        <v>479</v>
      </c>
      <c r="O27" s="67">
        <v>1.2972241029113067</v>
      </c>
      <c r="P27" s="80">
        <v>91.93857965451056</v>
      </c>
      <c r="Q27" s="163">
        <v>281</v>
      </c>
      <c r="R27" s="67">
        <v>0.8</v>
      </c>
      <c r="S27" s="192">
        <v>58.7</v>
      </c>
      <c r="T27" s="603">
        <v>300</v>
      </c>
    </row>
    <row r="28" spans="1:20" s="5" customFormat="1" ht="9.75" customHeight="1">
      <c r="A28" s="224" t="s">
        <v>154</v>
      </c>
      <c r="B28" s="237" t="s">
        <v>148</v>
      </c>
      <c r="C28" s="238"/>
      <c r="D28" s="239" t="s">
        <v>79</v>
      </c>
      <c r="E28" s="170">
        <v>32013</v>
      </c>
      <c r="F28" s="173">
        <v>100</v>
      </c>
      <c r="G28" s="171">
        <v>124.71949509116409</v>
      </c>
      <c r="H28" s="172">
        <v>39586</v>
      </c>
      <c r="I28" s="173">
        <v>100</v>
      </c>
      <c r="J28" s="173">
        <v>123.65601474401025</v>
      </c>
      <c r="K28" s="170">
        <v>35908</v>
      </c>
      <c r="L28" s="173">
        <v>100</v>
      </c>
      <c r="M28" s="171">
        <v>90.70883645733339</v>
      </c>
      <c r="N28" s="172">
        <v>36925</v>
      </c>
      <c r="O28" s="173">
        <v>100</v>
      </c>
      <c r="P28" s="171">
        <v>102.83223794140581</v>
      </c>
      <c r="Q28" s="174">
        <v>35577</v>
      </c>
      <c r="R28" s="173">
        <v>100</v>
      </c>
      <c r="S28" s="193">
        <v>96.3</v>
      </c>
      <c r="T28" s="170">
        <v>39800</v>
      </c>
    </row>
    <row r="29" spans="1:20" s="5" customFormat="1" ht="9.75" customHeight="1">
      <c r="A29" s="225" t="s">
        <v>155</v>
      </c>
      <c r="B29" s="240" t="s">
        <v>150</v>
      </c>
      <c r="C29" s="235"/>
      <c r="D29" s="236" t="s">
        <v>151</v>
      </c>
      <c r="E29" s="64">
        <v>28466</v>
      </c>
      <c r="F29" s="67">
        <v>88.92012619873177</v>
      </c>
      <c r="G29" s="65">
        <v>125.6555133751214</v>
      </c>
      <c r="H29" s="66">
        <v>34965</v>
      </c>
      <c r="I29" s="67">
        <v>88.32668114990148</v>
      </c>
      <c r="J29" s="67">
        <v>122.83074545071312</v>
      </c>
      <c r="K29" s="68">
        <v>30772</v>
      </c>
      <c r="L29" s="67">
        <v>85.69678066169098</v>
      </c>
      <c r="M29" s="65">
        <v>88.008008008008</v>
      </c>
      <c r="N29" s="69">
        <v>31622</v>
      </c>
      <c r="O29" s="67">
        <v>85.63845633039946</v>
      </c>
      <c r="P29" s="65">
        <v>102.76225139737423</v>
      </c>
      <c r="Q29" s="165">
        <v>31025</v>
      </c>
      <c r="R29" s="67">
        <v>87.2</v>
      </c>
      <c r="S29" s="192">
        <v>98.1</v>
      </c>
      <c r="T29" s="604">
        <v>34300</v>
      </c>
    </row>
    <row r="30" spans="1:20" s="5" customFormat="1" ht="9.75" customHeight="1">
      <c r="A30" s="224"/>
      <c r="B30" s="237" t="s">
        <v>91</v>
      </c>
      <c r="C30" s="238"/>
      <c r="D30" s="239" t="s">
        <v>168</v>
      </c>
      <c r="E30" s="170">
        <v>3547</v>
      </c>
      <c r="F30" s="179">
        <v>11.079873801268235</v>
      </c>
      <c r="G30" s="171">
        <v>117.7231994689678</v>
      </c>
      <c r="H30" s="172">
        <v>4620</v>
      </c>
      <c r="I30" s="179">
        <v>11.670792704491486</v>
      </c>
      <c r="J30" s="173">
        <v>130.2509162672681</v>
      </c>
      <c r="K30" s="183">
        <v>5135</v>
      </c>
      <c r="L30" s="179">
        <v>14.300434443578034</v>
      </c>
      <c r="M30" s="171">
        <v>111.14718614718615</v>
      </c>
      <c r="N30" s="184">
        <v>5303</v>
      </c>
      <c r="O30" s="179">
        <v>14.36154366960054</v>
      </c>
      <c r="P30" s="171">
        <v>103.27166504381695</v>
      </c>
      <c r="Q30" s="185">
        <v>4551</v>
      </c>
      <c r="R30" s="179">
        <v>12.8</v>
      </c>
      <c r="S30" s="427">
        <v>85.8</v>
      </c>
      <c r="T30" s="180">
        <v>5500</v>
      </c>
    </row>
    <row r="31" spans="1:20" s="5" customFormat="1" ht="9.75" customHeight="1">
      <c r="A31" s="226"/>
      <c r="B31" s="231"/>
      <c r="C31" s="244" t="s">
        <v>72</v>
      </c>
      <c r="D31" s="245" t="s">
        <v>237</v>
      </c>
      <c r="E31" s="70">
        <v>6848</v>
      </c>
      <c r="F31" s="67">
        <v>99.79597784902361</v>
      </c>
      <c r="G31" s="71">
        <v>106.94986724972668</v>
      </c>
      <c r="H31" s="72">
        <v>8127</v>
      </c>
      <c r="I31" s="67">
        <v>99.84029484029485</v>
      </c>
      <c r="J31" s="73">
        <v>118.6769859813084</v>
      </c>
      <c r="K31" s="70">
        <v>10110</v>
      </c>
      <c r="L31" s="67">
        <v>99.91105840498074</v>
      </c>
      <c r="M31" s="71">
        <v>124.40014765596162</v>
      </c>
      <c r="N31" s="72">
        <v>11843</v>
      </c>
      <c r="O31" s="67">
        <v>99.957798784605</v>
      </c>
      <c r="P31" s="71">
        <v>117.14144411473788</v>
      </c>
      <c r="Q31" s="166">
        <v>15093</v>
      </c>
      <c r="R31" s="73">
        <v>100</v>
      </c>
      <c r="S31" s="435">
        <v>127.4</v>
      </c>
      <c r="T31" s="605">
        <v>19200</v>
      </c>
    </row>
    <row r="32" spans="1:20" s="5" customFormat="1" ht="9.75" customHeight="1">
      <c r="A32" s="224"/>
      <c r="B32" s="234"/>
      <c r="C32" s="238" t="s">
        <v>73</v>
      </c>
      <c r="D32" s="239" t="s">
        <v>238</v>
      </c>
      <c r="E32" s="170">
        <v>13</v>
      </c>
      <c r="F32" s="173">
        <v>0.18944914019236375</v>
      </c>
      <c r="G32" s="171">
        <v>130</v>
      </c>
      <c r="H32" s="172">
        <v>13</v>
      </c>
      <c r="I32" s="173">
        <v>0.15970515970515972</v>
      </c>
      <c r="J32" s="173">
        <v>100</v>
      </c>
      <c r="K32" s="170">
        <v>9</v>
      </c>
      <c r="L32" s="173">
        <v>0.08894159501927068</v>
      </c>
      <c r="M32" s="171">
        <v>69.23076923076923</v>
      </c>
      <c r="N32" s="172">
        <v>4</v>
      </c>
      <c r="O32" s="173">
        <v>0.0337609723160027</v>
      </c>
      <c r="P32" s="171">
        <v>44.44444444444444</v>
      </c>
      <c r="Q32" s="174">
        <v>6</v>
      </c>
      <c r="R32" s="173">
        <v>0</v>
      </c>
      <c r="S32" s="193">
        <v>150</v>
      </c>
      <c r="T32" s="170">
        <v>0</v>
      </c>
    </row>
    <row r="33" spans="1:20" s="5" customFormat="1" ht="9.75" customHeight="1">
      <c r="A33" s="224" t="s">
        <v>156</v>
      </c>
      <c r="B33" s="240" t="s">
        <v>148</v>
      </c>
      <c r="C33" s="235"/>
      <c r="D33" s="236" t="s">
        <v>79</v>
      </c>
      <c r="E33" s="64">
        <v>6862</v>
      </c>
      <c r="F33" s="67">
        <v>100</v>
      </c>
      <c r="G33" s="65">
        <v>106.98472092298097</v>
      </c>
      <c r="H33" s="66">
        <v>8140</v>
      </c>
      <c r="I33" s="67">
        <v>100</v>
      </c>
      <c r="J33" s="67">
        <v>118.62430778198775</v>
      </c>
      <c r="K33" s="64">
        <v>10119</v>
      </c>
      <c r="L33" s="67">
        <v>100</v>
      </c>
      <c r="M33" s="65">
        <v>124.31203931203932</v>
      </c>
      <c r="N33" s="66">
        <v>11848</v>
      </c>
      <c r="O33" s="67">
        <v>100</v>
      </c>
      <c r="P33" s="65">
        <v>117.08666864314657</v>
      </c>
      <c r="Q33" s="163">
        <v>15099</v>
      </c>
      <c r="R33" s="67">
        <v>100</v>
      </c>
      <c r="S33" s="192">
        <v>127.4</v>
      </c>
      <c r="T33" s="603">
        <v>19200</v>
      </c>
    </row>
    <row r="34" spans="1:20" s="5" customFormat="1" ht="9.75" customHeight="1">
      <c r="A34" s="225" t="s">
        <v>160</v>
      </c>
      <c r="B34" s="237" t="s">
        <v>150</v>
      </c>
      <c r="C34" s="238"/>
      <c r="D34" s="239" t="s">
        <v>151</v>
      </c>
      <c r="E34" s="170">
        <v>6081</v>
      </c>
      <c r="F34" s="173">
        <v>88.61847857767414</v>
      </c>
      <c r="G34" s="171">
        <v>104.82675400792967</v>
      </c>
      <c r="H34" s="172">
        <v>7317</v>
      </c>
      <c r="I34" s="173">
        <v>89.8894348894349</v>
      </c>
      <c r="J34" s="173">
        <v>120.32560434139121</v>
      </c>
      <c r="K34" s="183">
        <v>8811</v>
      </c>
      <c r="L34" s="173">
        <v>87.07382152386599</v>
      </c>
      <c r="M34" s="171">
        <v>120.4182041820418</v>
      </c>
      <c r="N34" s="184">
        <v>9095</v>
      </c>
      <c r="O34" s="173">
        <v>76.76401080351114</v>
      </c>
      <c r="P34" s="171">
        <v>103.22324367268187</v>
      </c>
      <c r="Q34" s="185">
        <v>12688</v>
      </c>
      <c r="R34" s="173">
        <v>84</v>
      </c>
      <c r="S34" s="193">
        <v>139.5</v>
      </c>
      <c r="T34" s="183">
        <v>17500</v>
      </c>
    </row>
    <row r="35" spans="1:20" s="5" customFormat="1" ht="9.75" customHeight="1">
      <c r="A35" s="227"/>
      <c r="B35" s="240" t="s">
        <v>91</v>
      </c>
      <c r="C35" s="235"/>
      <c r="D35" s="236" t="s">
        <v>168</v>
      </c>
      <c r="E35" s="64">
        <v>781</v>
      </c>
      <c r="F35" s="67">
        <v>11.381521422325852</v>
      </c>
      <c r="G35" s="65">
        <v>127.61437908496731</v>
      </c>
      <c r="H35" s="66">
        <v>823</v>
      </c>
      <c r="I35" s="67">
        <v>10.11056511056511</v>
      </c>
      <c r="J35" s="67">
        <v>105.37772087067863</v>
      </c>
      <c r="K35" s="68">
        <v>1308</v>
      </c>
      <c r="L35" s="67">
        <v>12.926178476134007</v>
      </c>
      <c r="M35" s="65">
        <v>158.9307411907655</v>
      </c>
      <c r="N35" s="69">
        <v>2752</v>
      </c>
      <c r="O35" s="67">
        <v>23.22754895340986</v>
      </c>
      <c r="P35" s="65">
        <v>210.39755351681956</v>
      </c>
      <c r="Q35" s="165">
        <v>2411</v>
      </c>
      <c r="R35" s="77">
        <v>16</v>
      </c>
      <c r="S35" s="428">
        <v>87.6</v>
      </c>
      <c r="T35" s="604">
        <v>1700</v>
      </c>
    </row>
    <row r="36" spans="1:20" s="5" customFormat="1" ht="9.75" customHeight="1">
      <c r="A36" s="224"/>
      <c r="B36" s="246"/>
      <c r="C36" s="232" t="s">
        <v>72</v>
      </c>
      <c r="D36" s="233" t="s">
        <v>237</v>
      </c>
      <c r="E36" s="186">
        <v>4053</v>
      </c>
      <c r="F36" s="189">
        <v>96.47702927874316</v>
      </c>
      <c r="G36" s="187">
        <v>108.54311730048205</v>
      </c>
      <c r="H36" s="188">
        <v>5024</v>
      </c>
      <c r="I36" s="189">
        <v>95.1695396855465</v>
      </c>
      <c r="J36" s="189">
        <v>123.9575622995312</v>
      </c>
      <c r="K36" s="186">
        <v>5387</v>
      </c>
      <c r="L36" s="189">
        <v>96.69718183450009</v>
      </c>
      <c r="M36" s="187">
        <v>107.22531847133759</v>
      </c>
      <c r="N36" s="188">
        <v>5846</v>
      </c>
      <c r="O36" s="189">
        <v>97.33599733599733</v>
      </c>
      <c r="P36" s="187">
        <v>108.52051234453313</v>
      </c>
      <c r="Q36" s="190">
        <v>7109</v>
      </c>
      <c r="R36" s="173">
        <v>97.5</v>
      </c>
      <c r="S36" s="205">
        <v>121.6</v>
      </c>
      <c r="T36" s="186">
        <v>8300</v>
      </c>
    </row>
    <row r="37" spans="1:20" s="5" customFormat="1" ht="9.75" customHeight="1">
      <c r="A37" s="228" t="s">
        <v>80</v>
      </c>
      <c r="B37" s="247"/>
      <c r="C37" s="248" t="s">
        <v>73</v>
      </c>
      <c r="D37" s="249" t="s">
        <v>238</v>
      </c>
      <c r="E37" s="30">
        <v>147</v>
      </c>
      <c r="F37" s="67">
        <v>3.499166865032135</v>
      </c>
      <c r="G37" s="65">
        <v>134.8623853211009</v>
      </c>
      <c r="H37" s="107">
        <v>255</v>
      </c>
      <c r="I37" s="67">
        <v>4.830460314453495</v>
      </c>
      <c r="J37" s="67">
        <v>173.46938775510205</v>
      </c>
      <c r="K37" s="30">
        <v>183</v>
      </c>
      <c r="L37" s="67">
        <v>3.2848680667743673</v>
      </c>
      <c r="M37" s="65">
        <v>71.76470588235294</v>
      </c>
      <c r="N37" s="107">
        <v>159</v>
      </c>
      <c r="O37" s="67">
        <v>2.647352647352647</v>
      </c>
      <c r="P37" s="65">
        <v>86.88524590163934</v>
      </c>
      <c r="Q37" s="163">
        <v>183</v>
      </c>
      <c r="R37" s="67">
        <v>2.5</v>
      </c>
      <c r="S37" s="192">
        <v>115.1</v>
      </c>
      <c r="T37" s="30">
        <v>200</v>
      </c>
    </row>
    <row r="38" spans="1:20" s="5" customFormat="1" ht="9.75" customHeight="1">
      <c r="A38" s="476" t="s">
        <v>81</v>
      </c>
      <c r="B38" s="237" t="s">
        <v>148</v>
      </c>
      <c r="C38" s="238"/>
      <c r="D38" s="239" t="s">
        <v>79</v>
      </c>
      <c r="E38" s="170">
        <v>4201</v>
      </c>
      <c r="F38" s="173">
        <v>100</v>
      </c>
      <c r="G38" s="171">
        <v>109.2872008324662</v>
      </c>
      <c r="H38" s="172">
        <v>5279</v>
      </c>
      <c r="I38" s="173">
        <v>100</v>
      </c>
      <c r="J38" s="173">
        <v>125.66055701023566</v>
      </c>
      <c r="K38" s="170">
        <v>5571</v>
      </c>
      <c r="L38" s="173">
        <v>100</v>
      </c>
      <c r="M38" s="171">
        <v>105.5313506345899</v>
      </c>
      <c r="N38" s="172">
        <v>6006</v>
      </c>
      <c r="O38" s="173">
        <v>100</v>
      </c>
      <c r="P38" s="171">
        <v>107.8082929456112</v>
      </c>
      <c r="Q38" s="174">
        <v>7292</v>
      </c>
      <c r="R38" s="173">
        <v>100</v>
      </c>
      <c r="S38" s="193">
        <v>121.4</v>
      </c>
      <c r="T38" s="170">
        <v>8500</v>
      </c>
    </row>
    <row r="39" spans="1:20" s="5" customFormat="1" ht="9.75" customHeight="1">
      <c r="A39" s="480" t="s">
        <v>534</v>
      </c>
      <c r="B39" s="248" t="s">
        <v>150</v>
      </c>
      <c r="C39" s="248"/>
      <c r="D39" s="249" t="s">
        <v>151</v>
      </c>
      <c r="E39" s="30">
        <v>3868</v>
      </c>
      <c r="F39" s="67">
        <v>92.0733158771721</v>
      </c>
      <c r="G39" s="65">
        <v>111.05368934826299</v>
      </c>
      <c r="H39" s="107">
        <v>4732</v>
      </c>
      <c r="I39" s="67">
        <v>89.63818905095661</v>
      </c>
      <c r="J39" s="67">
        <v>122.33712512926577</v>
      </c>
      <c r="K39" s="108">
        <v>4925</v>
      </c>
      <c r="L39" s="67">
        <v>88.40423622329922</v>
      </c>
      <c r="M39" s="65">
        <v>104.0786136939983</v>
      </c>
      <c r="N39" s="109">
        <v>5106</v>
      </c>
      <c r="O39" s="67">
        <v>85.01498501498502</v>
      </c>
      <c r="P39" s="65">
        <v>103.67512690355329</v>
      </c>
      <c r="Q39" s="165">
        <v>6545</v>
      </c>
      <c r="R39" s="67">
        <v>89.8</v>
      </c>
      <c r="S39" s="192">
        <v>128.2</v>
      </c>
      <c r="T39" s="108">
        <v>7900</v>
      </c>
    </row>
    <row r="40" spans="1:20" s="5" customFormat="1" ht="9.75" customHeight="1">
      <c r="A40" s="481" t="s">
        <v>508</v>
      </c>
      <c r="B40" s="238" t="s">
        <v>91</v>
      </c>
      <c r="C40" s="238"/>
      <c r="D40" s="239" t="s">
        <v>168</v>
      </c>
      <c r="E40" s="170">
        <v>332</v>
      </c>
      <c r="F40" s="179">
        <v>7.902880266603189</v>
      </c>
      <c r="G40" s="171">
        <v>92.22222222222223</v>
      </c>
      <c r="H40" s="172">
        <v>546</v>
      </c>
      <c r="I40" s="179">
        <v>10.342867967418073</v>
      </c>
      <c r="J40" s="173">
        <v>164.4578313253012</v>
      </c>
      <c r="K40" s="183">
        <v>646</v>
      </c>
      <c r="L40" s="179">
        <v>11.595763776700773</v>
      </c>
      <c r="M40" s="171">
        <v>118.31501831501832</v>
      </c>
      <c r="N40" s="184">
        <v>899</v>
      </c>
      <c r="O40" s="179">
        <v>14.96836496836497</v>
      </c>
      <c r="P40" s="171">
        <v>139.1640866873065</v>
      </c>
      <c r="Q40" s="185">
        <v>746</v>
      </c>
      <c r="R40" s="173">
        <v>10.2</v>
      </c>
      <c r="S40" s="427">
        <v>83</v>
      </c>
      <c r="T40" s="180">
        <v>600</v>
      </c>
    </row>
    <row r="41" spans="1:20" s="5" customFormat="1" ht="9.75" customHeight="1">
      <c r="A41" s="224"/>
      <c r="B41" s="231"/>
      <c r="C41" s="244" t="s">
        <v>72</v>
      </c>
      <c r="D41" s="245" t="s">
        <v>237</v>
      </c>
      <c r="E41" s="70">
        <v>101041</v>
      </c>
      <c r="F41" s="67">
        <v>79.32312233570683</v>
      </c>
      <c r="G41" s="71">
        <v>114.96694619226962</v>
      </c>
      <c r="H41" s="72">
        <v>110724</v>
      </c>
      <c r="I41" s="67">
        <v>78.58506568628147</v>
      </c>
      <c r="J41" s="73">
        <v>109.58323848734672</v>
      </c>
      <c r="K41" s="70">
        <v>111842</v>
      </c>
      <c r="L41" s="67">
        <v>77.63570734416216</v>
      </c>
      <c r="M41" s="71">
        <v>101.00971785701383</v>
      </c>
      <c r="N41" s="72">
        <v>116174</v>
      </c>
      <c r="O41" s="67">
        <v>80.29609764863632</v>
      </c>
      <c r="P41" s="71">
        <v>103.87332129253768</v>
      </c>
      <c r="Q41" s="166">
        <v>124694</v>
      </c>
      <c r="R41" s="73">
        <v>78.3</v>
      </c>
      <c r="S41" s="192">
        <v>107.3</v>
      </c>
      <c r="T41" s="605">
        <v>138000</v>
      </c>
    </row>
    <row r="42" spans="1:20" s="5" customFormat="1" ht="9.75" customHeight="1">
      <c r="A42" s="224"/>
      <c r="B42" s="234"/>
      <c r="C42" s="238" t="s">
        <v>73</v>
      </c>
      <c r="D42" s="239" t="s">
        <v>238</v>
      </c>
      <c r="E42" s="170">
        <v>26338</v>
      </c>
      <c r="F42" s="173">
        <v>20.676877664293173</v>
      </c>
      <c r="G42" s="171">
        <v>113.44273592626092</v>
      </c>
      <c r="H42" s="172">
        <v>30172</v>
      </c>
      <c r="I42" s="173">
        <v>21.41422457539905</v>
      </c>
      <c r="J42" s="173">
        <v>114.55691396461387</v>
      </c>
      <c r="K42" s="170">
        <v>32217</v>
      </c>
      <c r="L42" s="173">
        <v>22.36359850062474</v>
      </c>
      <c r="M42" s="171">
        <v>106.77780723849928</v>
      </c>
      <c r="N42" s="172">
        <v>28508</v>
      </c>
      <c r="O42" s="173">
        <v>19.70390235136368</v>
      </c>
      <c r="P42" s="171">
        <v>88.48744451686997</v>
      </c>
      <c r="Q42" s="174">
        <v>34486</v>
      </c>
      <c r="R42" s="458">
        <v>21.7</v>
      </c>
      <c r="S42" s="193">
        <v>121</v>
      </c>
      <c r="T42" s="170">
        <v>43100</v>
      </c>
    </row>
    <row r="43" spans="1:20" s="5" customFormat="1" ht="9.75" customHeight="1">
      <c r="A43" s="224" t="s">
        <v>157</v>
      </c>
      <c r="B43" s="240" t="s">
        <v>148</v>
      </c>
      <c r="C43" s="235"/>
      <c r="D43" s="236" t="s">
        <v>79</v>
      </c>
      <c r="E43" s="64">
        <v>127379</v>
      </c>
      <c r="F43" s="67">
        <v>100</v>
      </c>
      <c r="G43" s="65">
        <v>114.6474056073084</v>
      </c>
      <c r="H43" s="66">
        <v>140897</v>
      </c>
      <c r="I43" s="67">
        <v>100</v>
      </c>
      <c r="J43" s="67">
        <v>110.61242433996186</v>
      </c>
      <c r="K43" s="64">
        <v>144060</v>
      </c>
      <c r="L43" s="67">
        <v>100</v>
      </c>
      <c r="M43" s="65">
        <v>102.24490230452032</v>
      </c>
      <c r="N43" s="66">
        <v>144682</v>
      </c>
      <c r="O43" s="67">
        <v>100</v>
      </c>
      <c r="P43" s="65">
        <v>100.43176454255172</v>
      </c>
      <c r="Q43" s="163">
        <v>159180</v>
      </c>
      <c r="R43" s="67">
        <v>100</v>
      </c>
      <c r="S43" s="192">
        <v>110</v>
      </c>
      <c r="T43" s="603">
        <v>181100</v>
      </c>
    </row>
    <row r="44" spans="1:20" s="5" customFormat="1" ht="9.75" customHeight="1">
      <c r="A44" s="225" t="s">
        <v>134</v>
      </c>
      <c r="B44" s="237" t="s">
        <v>150</v>
      </c>
      <c r="C44" s="238"/>
      <c r="D44" s="239" t="s">
        <v>151</v>
      </c>
      <c r="E44" s="170">
        <v>114693</v>
      </c>
      <c r="F44" s="173">
        <v>90.04074454972954</v>
      </c>
      <c r="G44" s="171">
        <v>114.21330412268473</v>
      </c>
      <c r="H44" s="172">
        <v>126044</v>
      </c>
      <c r="I44" s="173">
        <v>89.4582567407397</v>
      </c>
      <c r="J44" s="173">
        <v>109.89685508269903</v>
      </c>
      <c r="K44" s="183">
        <v>130508</v>
      </c>
      <c r="L44" s="173">
        <v>90.59280855199222</v>
      </c>
      <c r="M44" s="171">
        <v>103.54162038653169</v>
      </c>
      <c r="N44" s="184">
        <v>130020</v>
      </c>
      <c r="O44" s="173">
        <v>89.86605106371213</v>
      </c>
      <c r="P44" s="171">
        <v>99.62607656235633</v>
      </c>
      <c r="Q44" s="185">
        <v>141407</v>
      </c>
      <c r="R44" s="173">
        <v>88.8</v>
      </c>
      <c r="S44" s="193">
        <v>108.8</v>
      </c>
      <c r="T44" s="183">
        <v>160400</v>
      </c>
    </row>
    <row r="45" spans="1:20" s="5" customFormat="1" ht="9.75" customHeight="1">
      <c r="A45" s="227"/>
      <c r="B45" s="240" t="s">
        <v>91</v>
      </c>
      <c r="C45" s="235"/>
      <c r="D45" s="236" t="s">
        <v>168</v>
      </c>
      <c r="E45" s="64">
        <v>12686</v>
      </c>
      <c r="F45" s="67">
        <v>9.959255450270453</v>
      </c>
      <c r="G45" s="65">
        <v>118.72718764623305</v>
      </c>
      <c r="H45" s="66">
        <v>14852</v>
      </c>
      <c r="I45" s="67">
        <v>10.541033520940829</v>
      </c>
      <c r="J45" s="67">
        <v>117.07393977613117</v>
      </c>
      <c r="K45" s="68">
        <v>13552</v>
      </c>
      <c r="L45" s="67">
        <v>9.407191448007774</v>
      </c>
      <c r="M45" s="65">
        <v>91.24697010503637</v>
      </c>
      <c r="N45" s="69">
        <v>14662</v>
      </c>
      <c r="O45" s="67">
        <v>10.13394893628786</v>
      </c>
      <c r="P45" s="65">
        <v>108.19067296340023</v>
      </c>
      <c r="Q45" s="165">
        <v>17772</v>
      </c>
      <c r="R45" s="77">
        <v>11.2</v>
      </c>
      <c r="S45" s="192">
        <v>121.2</v>
      </c>
      <c r="T45" s="604">
        <v>20700</v>
      </c>
    </row>
    <row r="46" spans="1:20" s="5" customFormat="1" ht="9.75" customHeight="1">
      <c r="A46" s="224"/>
      <c r="B46" s="231"/>
      <c r="C46" s="232" t="s">
        <v>72</v>
      </c>
      <c r="D46" s="233" t="s">
        <v>237</v>
      </c>
      <c r="E46" s="186" t="s">
        <v>361</v>
      </c>
      <c r="F46" s="189" t="s">
        <v>361</v>
      </c>
      <c r="G46" s="219" t="s">
        <v>361</v>
      </c>
      <c r="H46" s="188" t="s">
        <v>361</v>
      </c>
      <c r="I46" s="189" t="s">
        <v>361</v>
      </c>
      <c r="J46" s="189" t="s">
        <v>361</v>
      </c>
      <c r="K46" s="186" t="s">
        <v>361</v>
      </c>
      <c r="L46" s="189" t="s">
        <v>361</v>
      </c>
      <c r="M46" s="187" t="s">
        <v>361</v>
      </c>
      <c r="N46" s="188" t="s">
        <v>361</v>
      </c>
      <c r="O46" s="189" t="s">
        <v>361</v>
      </c>
      <c r="P46" s="187" t="s">
        <v>361</v>
      </c>
      <c r="Q46" s="190" t="s">
        <v>519</v>
      </c>
      <c r="R46" s="189" t="s">
        <v>361</v>
      </c>
      <c r="S46" s="191" t="s">
        <v>361</v>
      </c>
      <c r="T46" s="186" t="s">
        <v>361</v>
      </c>
    </row>
    <row r="47" spans="1:20" s="5" customFormat="1" ht="9.75" customHeight="1">
      <c r="A47" s="224" t="s">
        <v>82</v>
      </c>
      <c r="B47" s="234"/>
      <c r="C47" s="235" t="s">
        <v>73</v>
      </c>
      <c r="D47" s="236" t="s">
        <v>238</v>
      </c>
      <c r="E47" s="64">
        <v>-26338</v>
      </c>
      <c r="F47" s="67" t="s">
        <v>361</v>
      </c>
      <c r="G47" s="220" t="s">
        <v>361</v>
      </c>
      <c r="H47" s="66">
        <v>-30172</v>
      </c>
      <c r="I47" s="67" t="s">
        <v>361</v>
      </c>
      <c r="J47" s="81" t="s">
        <v>361</v>
      </c>
      <c r="K47" s="64">
        <v>-32217</v>
      </c>
      <c r="L47" s="67" t="s">
        <v>361</v>
      </c>
      <c r="M47" s="80" t="s">
        <v>361</v>
      </c>
      <c r="N47" s="66">
        <v>-28508</v>
      </c>
      <c r="O47" s="67" t="s">
        <v>361</v>
      </c>
      <c r="P47" s="80" t="s">
        <v>361</v>
      </c>
      <c r="Q47" s="163">
        <v>-34486</v>
      </c>
      <c r="R47" s="67" t="s">
        <v>361</v>
      </c>
      <c r="S47" s="437" t="s">
        <v>361</v>
      </c>
      <c r="T47" s="603">
        <v>-43100</v>
      </c>
    </row>
    <row r="48" spans="1:20" s="5" customFormat="1" ht="9.75" customHeight="1">
      <c r="A48" s="229" t="s">
        <v>179</v>
      </c>
      <c r="B48" s="237" t="s">
        <v>148</v>
      </c>
      <c r="C48" s="238"/>
      <c r="D48" s="239" t="s">
        <v>79</v>
      </c>
      <c r="E48" s="170">
        <v>-26338</v>
      </c>
      <c r="F48" s="173" t="s">
        <v>361</v>
      </c>
      <c r="G48" s="221" t="s">
        <v>361</v>
      </c>
      <c r="H48" s="172">
        <v>-30172</v>
      </c>
      <c r="I48" s="173" t="s">
        <v>361</v>
      </c>
      <c r="J48" s="173" t="s">
        <v>361</v>
      </c>
      <c r="K48" s="170">
        <v>-32217</v>
      </c>
      <c r="L48" s="173" t="s">
        <v>361</v>
      </c>
      <c r="M48" s="171" t="s">
        <v>361</v>
      </c>
      <c r="N48" s="172">
        <v>-28508</v>
      </c>
      <c r="O48" s="173" t="s">
        <v>361</v>
      </c>
      <c r="P48" s="171" t="s">
        <v>361</v>
      </c>
      <c r="Q48" s="174">
        <v>-34486</v>
      </c>
      <c r="R48" s="173" t="s">
        <v>361</v>
      </c>
      <c r="S48" s="175" t="s">
        <v>361</v>
      </c>
      <c r="T48" s="170">
        <v>-43100</v>
      </c>
    </row>
    <row r="49" spans="1:20" s="5" customFormat="1" ht="9.75" customHeight="1">
      <c r="A49" s="230" t="s">
        <v>74</v>
      </c>
      <c r="B49" s="240" t="s">
        <v>150</v>
      </c>
      <c r="C49" s="235"/>
      <c r="D49" s="236" t="s">
        <v>151</v>
      </c>
      <c r="E49" s="64">
        <v>-26366</v>
      </c>
      <c r="F49" s="67" t="s">
        <v>361</v>
      </c>
      <c r="G49" s="222" t="s">
        <v>361</v>
      </c>
      <c r="H49" s="66">
        <v>-30353</v>
      </c>
      <c r="I49" s="67" t="s">
        <v>361</v>
      </c>
      <c r="J49" s="67" t="s">
        <v>361</v>
      </c>
      <c r="K49" s="68">
        <v>-33799</v>
      </c>
      <c r="L49" s="67" t="s">
        <v>361</v>
      </c>
      <c r="M49" s="65" t="s">
        <v>361</v>
      </c>
      <c r="N49" s="69">
        <v>-29554</v>
      </c>
      <c r="O49" s="67" t="s">
        <v>361</v>
      </c>
      <c r="P49" s="65" t="s">
        <v>361</v>
      </c>
      <c r="Q49" s="165">
        <v>-35002</v>
      </c>
      <c r="R49" s="67" t="s">
        <v>361</v>
      </c>
      <c r="S49" s="164" t="s">
        <v>361</v>
      </c>
      <c r="T49" s="604">
        <v>-42900</v>
      </c>
    </row>
    <row r="50" spans="1:20" s="5" customFormat="1" ht="9.75" customHeight="1">
      <c r="A50" s="225" t="s">
        <v>180</v>
      </c>
      <c r="B50" s="237" t="s">
        <v>91</v>
      </c>
      <c r="C50" s="238"/>
      <c r="D50" s="239" t="s">
        <v>168</v>
      </c>
      <c r="E50" s="170">
        <v>28</v>
      </c>
      <c r="F50" s="179" t="s">
        <v>361</v>
      </c>
      <c r="G50" s="221">
        <v>73.68421052631578</v>
      </c>
      <c r="H50" s="172">
        <v>180</v>
      </c>
      <c r="I50" s="179" t="s">
        <v>361</v>
      </c>
      <c r="J50" s="173">
        <v>642.8571428571429</v>
      </c>
      <c r="K50" s="183">
        <v>1581</v>
      </c>
      <c r="L50" s="179" t="s">
        <v>361</v>
      </c>
      <c r="M50" s="171">
        <v>878.3333333333334</v>
      </c>
      <c r="N50" s="184">
        <v>1046</v>
      </c>
      <c r="O50" s="179" t="s">
        <v>361</v>
      </c>
      <c r="P50" s="171">
        <v>66.1606578115117</v>
      </c>
      <c r="Q50" s="185">
        <v>515</v>
      </c>
      <c r="R50" s="179" t="s">
        <v>361</v>
      </c>
      <c r="S50" s="175" t="s">
        <v>361</v>
      </c>
      <c r="T50" s="180">
        <v>-200</v>
      </c>
    </row>
    <row r="51" spans="1:20" s="5" customFormat="1" ht="9.75" customHeight="1">
      <c r="A51" s="226"/>
      <c r="B51" s="231"/>
      <c r="C51" s="244" t="s">
        <v>72</v>
      </c>
      <c r="D51" s="245" t="s">
        <v>237</v>
      </c>
      <c r="E51" s="70">
        <v>101041</v>
      </c>
      <c r="F51" s="73">
        <v>100</v>
      </c>
      <c r="G51" s="71">
        <v>114.96694619226962</v>
      </c>
      <c r="H51" s="72">
        <v>110724</v>
      </c>
      <c r="I51" s="73">
        <v>100</v>
      </c>
      <c r="J51" s="73">
        <v>109.58323848734672</v>
      </c>
      <c r="K51" s="70">
        <v>111842</v>
      </c>
      <c r="L51" s="73">
        <v>100</v>
      </c>
      <c r="M51" s="71">
        <v>101.00971785701383</v>
      </c>
      <c r="N51" s="72">
        <v>116174</v>
      </c>
      <c r="O51" s="73">
        <v>100</v>
      </c>
      <c r="P51" s="71">
        <v>103.87332129253768</v>
      </c>
      <c r="Q51" s="166">
        <v>124694</v>
      </c>
      <c r="R51" s="73">
        <v>100</v>
      </c>
      <c r="S51" s="167">
        <v>107.3</v>
      </c>
      <c r="T51" s="605">
        <v>138000</v>
      </c>
    </row>
    <row r="52" spans="1:20" s="5" customFormat="1" ht="9.75" customHeight="1">
      <c r="A52" s="224"/>
      <c r="B52" s="234"/>
      <c r="C52" s="238" t="s">
        <v>73</v>
      </c>
      <c r="D52" s="239" t="s">
        <v>238</v>
      </c>
      <c r="E52" s="170" t="s">
        <v>361</v>
      </c>
      <c r="F52" s="173" t="s">
        <v>361</v>
      </c>
      <c r="G52" s="171" t="s">
        <v>361</v>
      </c>
      <c r="H52" s="172" t="s">
        <v>361</v>
      </c>
      <c r="I52" s="173" t="s">
        <v>361</v>
      </c>
      <c r="J52" s="173" t="s">
        <v>361</v>
      </c>
      <c r="K52" s="170" t="s">
        <v>361</v>
      </c>
      <c r="L52" s="173" t="s">
        <v>361</v>
      </c>
      <c r="M52" s="171" t="s">
        <v>361</v>
      </c>
      <c r="N52" s="172" t="s">
        <v>361</v>
      </c>
      <c r="O52" s="173" t="s">
        <v>361</v>
      </c>
      <c r="P52" s="171" t="s">
        <v>361</v>
      </c>
      <c r="Q52" s="174" t="s">
        <v>519</v>
      </c>
      <c r="R52" s="173" t="s">
        <v>513</v>
      </c>
      <c r="S52" s="175" t="s">
        <v>513</v>
      </c>
      <c r="T52" s="170" t="s">
        <v>510</v>
      </c>
    </row>
    <row r="53" spans="1:20" s="5" customFormat="1" ht="9.75" customHeight="1">
      <c r="A53" s="224" t="s">
        <v>158</v>
      </c>
      <c r="B53" s="240" t="s">
        <v>148</v>
      </c>
      <c r="C53" s="235"/>
      <c r="D53" s="236" t="s">
        <v>79</v>
      </c>
      <c r="E53" s="64">
        <v>101041</v>
      </c>
      <c r="F53" s="67">
        <v>100</v>
      </c>
      <c r="G53" s="65">
        <v>114.96694619226962</v>
      </c>
      <c r="H53" s="66">
        <v>110724</v>
      </c>
      <c r="I53" s="67">
        <v>100</v>
      </c>
      <c r="J53" s="67">
        <v>109.58323848734672</v>
      </c>
      <c r="K53" s="64">
        <v>111842</v>
      </c>
      <c r="L53" s="67">
        <v>100</v>
      </c>
      <c r="M53" s="65">
        <v>101.00971785701383</v>
      </c>
      <c r="N53" s="66">
        <v>116174</v>
      </c>
      <c r="O53" s="67">
        <v>100</v>
      </c>
      <c r="P53" s="65">
        <v>103.87332129253768</v>
      </c>
      <c r="Q53" s="163">
        <v>124694</v>
      </c>
      <c r="R53" s="67">
        <v>100</v>
      </c>
      <c r="S53" s="164">
        <v>107.3</v>
      </c>
      <c r="T53" s="603">
        <v>138000</v>
      </c>
    </row>
    <row r="54" spans="1:20" s="5" customFormat="1" ht="9.75" customHeight="1">
      <c r="A54" s="225" t="s">
        <v>159</v>
      </c>
      <c r="B54" s="237" t="s">
        <v>150</v>
      </c>
      <c r="C54" s="238"/>
      <c r="D54" s="239" t="s">
        <v>151</v>
      </c>
      <c r="E54" s="170">
        <v>88326</v>
      </c>
      <c r="F54" s="173">
        <v>87.41599944576954</v>
      </c>
      <c r="G54" s="171">
        <v>114.46529469700897</v>
      </c>
      <c r="H54" s="172">
        <v>95690</v>
      </c>
      <c r="I54" s="173">
        <v>86.42209457750803</v>
      </c>
      <c r="J54" s="173">
        <v>108.33729592645427</v>
      </c>
      <c r="K54" s="183">
        <v>96708</v>
      </c>
      <c r="L54" s="173">
        <v>86.46841079379838</v>
      </c>
      <c r="M54" s="171">
        <v>101.06385202215486</v>
      </c>
      <c r="N54" s="184">
        <v>100465</v>
      </c>
      <c r="O54" s="173">
        <v>86.47804155835213</v>
      </c>
      <c r="P54" s="171">
        <v>103.8848905985027</v>
      </c>
      <c r="Q54" s="185">
        <v>106405</v>
      </c>
      <c r="R54" s="173">
        <v>85.3</v>
      </c>
      <c r="S54" s="175">
        <v>105.9</v>
      </c>
      <c r="T54" s="183">
        <v>117500</v>
      </c>
    </row>
    <row r="55" spans="1:20" s="5" customFormat="1" ht="9.75" customHeight="1">
      <c r="A55" s="227"/>
      <c r="B55" s="250" t="s">
        <v>91</v>
      </c>
      <c r="C55" s="251"/>
      <c r="D55" s="252" t="s">
        <v>168</v>
      </c>
      <c r="E55" s="74">
        <v>12714</v>
      </c>
      <c r="F55" s="77">
        <v>12.583010856978849</v>
      </c>
      <c r="G55" s="75">
        <v>118.56756504709503</v>
      </c>
      <c r="H55" s="76">
        <v>15033</v>
      </c>
      <c r="I55" s="77">
        <v>13.577002275929337</v>
      </c>
      <c r="J55" s="77">
        <v>118.2397357243983</v>
      </c>
      <c r="K55" s="78">
        <v>15134</v>
      </c>
      <c r="L55" s="77">
        <v>13.531589206201605</v>
      </c>
      <c r="M55" s="75">
        <v>100.67185525177942</v>
      </c>
      <c r="N55" s="79">
        <v>15708</v>
      </c>
      <c r="O55" s="77">
        <v>13.521097663849055</v>
      </c>
      <c r="P55" s="75">
        <v>103.79278445883442</v>
      </c>
      <c r="Q55" s="168">
        <v>18288</v>
      </c>
      <c r="R55" s="223">
        <v>14.7</v>
      </c>
      <c r="S55" s="169">
        <v>116.4</v>
      </c>
      <c r="T55" s="606">
        <v>20500</v>
      </c>
    </row>
    <row r="56" ht="13.5">
      <c r="N56" s="553" t="s">
        <v>553</v>
      </c>
    </row>
    <row r="57" ht="13.5">
      <c r="N57" s="372" t="s">
        <v>554</v>
      </c>
    </row>
  </sheetData>
  <sheetProtection/>
  <mergeCells count="9">
    <mergeCell ref="A15:D15"/>
    <mergeCell ref="Q12:S13"/>
    <mergeCell ref="A14:D14"/>
    <mergeCell ref="A12:D12"/>
    <mergeCell ref="E12:G13"/>
    <mergeCell ref="H12:J13"/>
    <mergeCell ref="K12:M13"/>
    <mergeCell ref="N12:P13"/>
    <mergeCell ref="T10:T11"/>
  </mergeCells>
  <printOptions horizontalCentered="1"/>
  <pageMargins left="0.5905511811023623" right="0.5905511811023623" top="0.3937007874015748" bottom="0.3937007874015748" header="0" footer="0"/>
  <pageSetup horizontalDpi="600" verticalDpi="600" orientation="landscape" paperSize="9" scale="10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7:U37"/>
  <sheetViews>
    <sheetView showGridLines="0" zoomScaleSheetLayoutView="100" zoomScalePageLayoutView="0" workbookViewId="0" topLeftCell="A1">
      <selection activeCell="A7" sqref="A7"/>
    </sheetView>
  </sheetViews>
  <sheetFormatPr defaultColWidth="9.00390625" defaultRowHeight="13.5"/>
  <cols>
    <col min="1" max="1" width="21.25390625" style="0" bestFit="1" customWidth="1"/>
    <col min="2" max="2" width="21.25390625" style="0" customWidth="1"/>
    <col min="3" max="3" width="9.25390625" style="0" bestFit="1" customWidth="1"/>
    <col min="4" max="4" width="9.25390625" style="0" customWidth="1"/>
    <col min="5" max="9" width="13.25390625" style="0" customWidth="1"/>
  </cols>
  <sheetData>
    <row r="7" spans="1:9" ht="14.25" customHeight="1">
      <c r="A7" s="551"/>
      <c r="B7" s="3"/>
      <c r="C7" s="3"/>
      <c r="D7" s="3"/>
      <c r="I7" s="2"/>
    </row>
    <row r="8" spans="1:4" ht="3" customHeight="1">
      <c r="A8" s="3"/>
      <c r="B8" s="3"/>
      <c r="C8" s="3"/>
      <c r="D8" s="3"/>
    </row>
    <row r="9" spans="1:9" ht="10.5" customHeight="1">
      <c r="A9" s="610" t="s">
        <v>169</v>
      </c>
      <c r="B9" s="610"/>
      <c r="C9" s="610"/>
      <c r="D9" s="611"/>
      <c r="E9" s="608" t="s">
        <v>353</v>
      </c>
      <c r="F9" s="608" t="s">
        <v>354</v>
      </c>
      <c r="G9" s="608" t="s">
        <v>355</v>
      </c>
      <c r="H9" s="683" t="s">
        <v>356</v>
      </c>
      <c r="I9" s="643" t="s">
        <v>586</v>
      </c>
    </row>
    <row r="10" spans="1:9" ht="10.5" customHeight="1">
      <c r="A10" s="607" t="s">
        <v>473</v>
      </c>
      <c r="B10" s="607"/>
      <c r="C10" s="607"/>
      <c r="D10" s="31"/>
      <c r="E10" s="609"/>
      <c r="F10" s="609"/>
      <c r="G10" s="609"/>
      <c r="H10" s="684"/>
      <c r="I10" s="644"/>
    </row>
    <row r="11" spans="1:9" ht="10.5" customHeight="1">
      <c r="A11" s="148" t="s">
        <v>84</v>
      </c>
      <c r="B11" s="101" t="s">
        <v>85</v>
      </c>
      <c r="C11" s="398" t="s">
        <v>95</v>
      </c>
      <c r="D11" s="399" t="s">
        <v>96</v>
      </c>
      <c r="E11" s="400">
        <v>63046</v>
      </c>
      <c r="F11" s="400">
        <v>65518</v>
      </c>
      <c r="G11" s="401">
        <v>67898</v>
      </c>
      <c r="H11" s="418">
        <v>65406</v>
      </c>
      <c r="I11" s="402">
        <v>74460</v>
      </c>
    </row>
    <row r="12" spans="1:9" ht="10.5" customHeight="1">
      <c r="A12" s="26" t="s">
        <v>91</v>
      </c>
      <c r="B12" s="338" t="s">
        <v>474</v>
      </c>
      <c r="C12" s="403" t="s">
        <v>95</v>
      </c>
      <c r="D12" s="404" t="s">
        <v>96</v>
      </c>
      <c r="E12" s="341">
        <v>6346</v>
      </c>
      <c r="F12" s="341">
        <v>7178</v>
      </c>
      <c r="G12" s="340">
        <v>3790</v>
      </c>
      <c r="H12" s="506">
        <v>1931</v>
      </c>
      <c r="I12" s="342">
        <v>5573</v>
      </c>
    </row>
    <row r="13" spans="1:9" ht="10.5" customHeight="1">
      <c r="A13" s="100" t="s">
        <v>93</v>
      </c>
      <c r="B13" s="343" t="s">
        <v>94</v>
      </c>
      <c r="C13" s="405" t="s">
        <v>95</v>
      </c>
      <c r="D13" s="399" t="s">
        <v>96</v>
      </c>
      <c r="E13" s="335">
        <v>9862</v>
      </c>
      <c r="F13" s="335">
        <v>9103</v>
      </c>
      <c r="G13" s="336">
        <v>5765</v>
      </c>
      <c r="H13" s="414">
        <v>5700</v>
      </c>
      <c r="I13" s="337">
        <v>8535</v>
      </c>
    </row>
    <row r="14" spans="1:9" ht="10.5" customHeight="1">
      <c r="A14" s="329" t="s">
        <v>475</v>
      </c>
      <c r="B14" s="338" t="s">
        <v>476</v>
      </c>
      <c r="C14" s="403" t="s">
        <v>95</v>
      </c>
      <c r="D14" s="404" t="s">
        <v>96</v>
      </c>
      <c r="E14" s="341">
        <v>7200</v>
      </c>
      <c r="F14" s="341">
        <v>5610</v>
      </c>
      <c r="G14" s="340">
        <v>3482</v>
      </c>
      <c r="H14" s="506">
        <v>4146</v>
      </c>
      <c r="I14" s="342">
        <v>6543</v>
      </c>
    </row>
    <row r="15" spans="1:9" ht="10.5" customHeight="1">
      <c r="A15" s="100" t="s">
        <v>477</v>
      </c>
      <c r="B15" s="343" t="s">
        <v>478</v>
      </c>
      <c r="C15" s="405" t="s">
        <v>479</v>
      </c>
      <c r="D15" s="399" t="s">
        <v>480</v>
      </c>
      <c r="E15" s="406">
        <v>36</v>
      </c>
      <c r="F15" s="406">
        <v>48</v>
      </c>
      <c r="G15" s="407">
        <v>50</v>
      </c>
      <c r="H15" s="461">
        <v>56</v>
      </c>
      <c r="I15" s="408">
        <v>60</v>
      </c>
    </row>
    <row r="16" spans="1:9" ht="10.5" customHeight="1">
      <c r="A16" s="329" t="s">
        <v>481</v>
      </c>
      <c r="B16" s="338" t="s">
        <v>482</v>
      </c>
      <c r="C16" s="403"/>
      <c r="D16" s="403"/>
      <c r="E16" s="515">
        <v>16</v>
      </c>
      <c r="F16" s="515">
        <v>20</v>
      </c>
      <c r="G16" s="516">
        <v>24</v>
      </c>
      <c r="H16" s="460">
        <v>25</v>
      </c>
      <c r="I16" s="409">
        <v>28</v>
      </c>
    </row>
    <row r="17" spans="1:9" ht="10.5" customHeight="1">
      <c r="A17" s="104" t="s">
        <v>483</v>
      </c>
      <c r="B17" s="343" t="s">
        <v>381</v>
      </c>
      <c r="C17" s="410" t="s">
        <v>484</v>
      </c>
      <c r="D17" s="399" t="s">
        <v>485</v>
      </c>
      <c r="E17" s="406">
        <v>143.58</v>
      </c>
      <c r="F17" s="406">
        <v>109.94</v>
      </c>
      <c r="G17" s="406">
        <v>68.1</v>
      </c>
      <c r="H17" s="461">
        <v>81</v>
      </c>
      <c r="I17" s="408">
        <v>127.5</v>
      </c>
    </row>
    <row r="18" spans="1:9" ht="10.5" customHeight="1">
      <c r="A18" s="329" t="s">
        <v>486</v>
      </c>
      <c r="B18" s="338" t="s">
        <v>487</v>
      </c>
      <c r="C18" s="24" t="s">
        <v>488</v>
      </c>
      <c r="D18" s="24"/>
      <c r="E18" s="351">
        <v>11.1</v>
      </c>
      <c r="F18" s="352">
        <v>8</v>
      </c>
      <c r="G18" s="499">
        <v>4.8</v>
      </c>
      <c r="H18" s="415">
        <v>5.6</v>
      </c>
      <c r="I18" s="353">
        <v>8.4</v>
      </c>
    </row>
    <row r="19" spans="1:9" ht="10.5" customHeight="1">
      <c r="A19" s="104" t="s">
        <v>489</v>
      </c>
      <c r="B19" s="343" t="s">
        <v>490</v>
      </c>
      <c r="C19" s="134" t="s">
        <v>491</v>
      </c>
      <c r="D19" s="134"/>
      <c r="E19" s="348">
        <v>53.7</v>
      </c>
      <c r="F19" s="527">
        <v>54.3</v>
      </c>
      <c r="G19" s="349">
        <v>52.9</v>
      </c>
      <c r="H19" s="417">
        <v>53.3</v>
      </c>
      <c r="I19" s="350">
        <v>53.26</v>
      </c>
    </row>
    <row r="20" spans="1:9" ht="10.5" customHeight="1">
      <c r="A20" s="329" t="s">
        <v>386</v>
      </c>
      <c r="B20" s="338" t="s">
        <v>387</v>
      </c>
      <c r="C20" s="24" t="s">
        <v>491</v>
      </c>
      <c r="D20" s="24"/>
      <c r="E20" s="493">
        <v>15.7</v>
      </c>
      <c r="F20" s="528">
        <v>13.9</v>
      </c>
      <c r="G20" s="354">
        <v>8.5</v>
      </c>
      <c r="H20" s="415">
        <v>8.8</v>
      </c>
      <c r="I20" s="353">
        <v>11.5</v>
      </c>
    </row>
    <row r="21" spans="1:9" ht="10.5" customHeight="1">
      <c r="A21" s="355" t="s">
        <v>388</v>
      </c>
      <c r="B21" s="356" t="s">
        <v>389</v>
      </c>
      <c r="C21" s="156" t="s">
        <v>491</v>
      </c>
      <c r="D21" s="156"/>
      <c r="E21" s="502">
        <v>11.4</v>
      </c>
      <c r="F21" s="502">
        <v>8.6</v>
      </c>
      <c r="G21" s="503">
        <v>5.1</v>
      </c>
      <c r="H21" s="462">
        <v>6.3</v>
      </c>
      <c r="I21" s="464">
        <v>8.8</v>
      </c>
    </row>
    <row r="22" spans="1:9" ht="10.5" customHeight="1">
      <c r="A22" s="338"/>
      <c r="B22" s="338"/>
      <c r="C22" s="21"/>
      <c r="D22" s="21"/>
      <c r="E22" s="411"/>
      <c r="F22" s="411"/>
      <c r="G22" s="411"/>
      <c r="H22" s="411"/>
      <c r="I22" s="411"/>
    </row>
    <row r="23" spans="1:9" ht="10.5" customHeight="1">
      <c r="A23" s="338"/>
      <c r="B23" s="338"/>
      <c r="C23" s="21"/>
      <c r="D23" s="21"/>
      <c r="E23" s="411"/>
      <c r="F23" s="411"/>
      <c r="G23" s="411"/>
      <c r="H23" s="411"/>
      <c r="I23" s="411"/>
    </row>
    <row r="24" spans="1:9" ht="10.5" customHeight="1">
      <c r="A24" s="610" t="s">
        <v>169</v>
      </c>
      <c r="B24" s="610"/>
      <c r="C24" s="610"/>
      <c r="D24" s="611"/>
      <c r="E24" s="608" t="s">
        <v>353</v>
      </c>
      <c r="F24" s="608" t="s">
        <v>354</v>
      </c>
      <c r="G24" s="608" t="s">
        <v>355</v>
      </c>
      <c r="H24" s="608" t="s">
        <v>356</v>
      </c>
      <c r="I24" s="643" t="s">
        <v>586</v>
      </c>
    </row>
    <row r="25" spans="1:9" ht="10.5" customHeight="1">
      <c r="A25" s="607" t="s">
        <v>492</v>
      </c>
      <c r="B25" s="607"/>
      <c r="C25" s="607"/>
      <c r="D25" s="31"/>
      <c r="E25" s="609"/>
      <c r="F25" s="609"/>
      <c r="G25" s="609"/>
      <c r="H25" s="609"/>
      <c r="I25" s="644"/>
    </row>
    <row r="26" spans="1:9" ht="10.5" customHeight="1">
      <c r="A26" s="328" t="s">
        <v>493</v>
      </c>
      <c r="B26" s="343" t="s">
        <v>494</v>
      </c>
      <c r="C26" s="398" t="s">
        <v>95</v>
      </c>
      <c r="D26" s="399" t="s">
        <v>96</v>
      </c>
      <c r="E26" s="400">
        <v>8501</v>
      </c>
      <c r="F26" s="401">
        <v>8651</v>
      </c>
      <c r="G26" s="400">
        <v>8685</v>
      </c>
      <c r="H26" s="401">
        <v>8824</v>
      </c>
      <c r="I26" s="402">
        <v>9041</v>
      </c>
    </row>
    <row r="27" spans="1:9" ht="10.5" customHeight="1">
      <c r="A27" s="329" t="s">
        <v>495</v>
      </c>
      <c r="B27" s="338" t="s">
        <v>496</v>
      </c>
      <c r="C27" s="403" t="s">
        <v>497</v>
      </c>
      <c r="D27" s="360" t="s">
        <v>498</v>
      </c>
      <c r="E27" s="351">
        <v>50654.5</v>
      </c>
      <c r="F27" s="352">
        <v>51203.1</v>
      </c>
      <c r="G27" s="351">
        <v>51243.5</v>
      </c>
      <c r="H27" s="352">
        <v>51353.7</v>
      </c>
      <c r="I27" s="353">
        <v>51461.808</v>
      </c>
    </row>
    <row r="28" spans="1:9" ht="10.5" customHeight="1">
      <c r="A28" s="104" t="s">
        <v>499</v>
      </c>
      <c r="B28" s="343" t="s">
        <v>500</v>
      </c>
      <c r="C28" s="405" t="s">
        <v>95</v>
      </c>
      <c r="D28" s="399" t="s">
        <v>96</v>
      </c>
      <c r="E28" s="335">
        <v>67881</v>
      </c>
      <c r="F28" s="336">
        <v>73239</v>
      </c>
      <c r="G28" s="335">
        <v>74101</v>
      </c>
      <c r="H28" s="336">
        <v>76294</v>
      </c>
      <c r="I28" s="337">
        <v>80058</v>
      </c>
    </row>
    <row r="29" spans="1:9" ht="10.5" customHeight="1">
      <c r="A29" s="329" t="s">
        <v>392</v>
      </c>
      <c r="B29" s="338" t="s">
        <v>99</v>
      </c>
      <c r="C29" s="403" t="s">
        <v>95</v>
      </c>
      <c r="D29" s="404" t="s">
        <v>96</v>
      </c>
      <c r="E29" s="339">
        <v>89481</v>
      </c>
      <c r="F29" s="346">
        <v>96232</v>
      </c>
      <c r="G29" s="339">
        <v>98822</v>
      </c>
      <c r="H29" s="346">
        <v>97925</v>
      </c>
      <c r="I29" s="342">
        <v>103385</v>
      </c>
    </row>
    <row r="30" spans="1:9" ht="10.5" customHeight="1">
      <c r="A30" s="104" t="s">
        <v>501</v>
      </c>
      <c r="B30" s="343" t="s">
        <v>502</v>
      </c>
      <c r="C30" s="405" t="s">
        <v>95</v>
      </c>
      <c r="D30" s="399" t="s">
        <v>96</v>
      </c>
      <c r="E30" s="335">
        <v>3515</v>
      </c>
      <c r="F30" s="336">
        <v>2337</v>
      </c>
      <c r="G30" s="335">
        <v>6841</v>
      </c>
      <c r="H30" s="336">
        <v>2879</v>
      </c>
      <c r="I30" s="337">
        <v>2744</v>
      </c>
    </row>
    <row r="31" spans="1:9" ht="10.5" customHeight="1">
      <c r="A31" s="278" t="s">
        <v>393</v>
      </c>
      <c r="B31" s="292" t="s">
        <v>503</v>
      </c>
      <c r="C31" s="92" t="s">
        <v>504</v>
      </c>
      <c r="D31" s="92"/>
      <c r="E31" s="351">
        <v>75.9</v>
      </c>
      <c r="F31" s="352">
        <v>75.9</v>
      </c>
      <c r="G31" s="351">
        <v>74.4</v>
      </c>
      <c r="H31" s="352">
        <v>77.2</v>
      </c>
      <c r="I31" s="353">
        <v>76.85658142280165</v>
      </c>
    </row>
    <row r="32" spans="1:9" ht="10.5" customHeight="1">
      <c r="A32" s="104" t="s">
        <v>420</v>
      </c>
      <c r="B32" s="343" t="s">
        <v>421</v>
      </c>
      <c r="C32" s="405" t="s">
        <v>484</v>
      </c>
      <c r="D32" s="399" t="s">
        <v>485</v>
      </c>
      <c r="E32" s="406">
        <v>1342.51</v>
      </c>
      <c r="F32" s="407">
        <v>1428.42</v>
      </c>
      <c r="G32" s="406">
        <v>1437.53</v>
      </c>
      <c r="H32" s="407">
        <v>1475.55</v>
      </c>
      <c r="I32" s="408">
        <v>1547.28</v>
      </c>
    </row>
    <row r="33" spans="1:9" ht="10.5" customHeight="1">
      <c r="A33" s="361" t="s">
        <v>505</v>
      </c>
      <c r="B33" s="362" t="s">
        <v>506</v>
      </c>
      <c r="C33" s="412"/>
      <c r="D33" s="412"/>
      <c r="E33" s="368">
        <v>1240</v>
      </c>
      <c r="F33" s="369">
        <v>1310</v>
      </c>
      <c r="G33" s="368">
        <v>1456</v>
      </c>
      <c r="H33" s="369">
        <v>1614</v>
      </c>
      <c r="I33" s="370">
        <v>1656</v>
      </c>
    </row>
    <row r="34" spans="1:21" s="1" customFormat="1" ht="9.75" customHeight="1">
      <c r="A34" s="374"/>
      <c r="B34" s="374"/>
      <c r="F34" s="374"/>
      <c r="I34" s="374"/>
      <c r="J34" s="376"/>
      <c r="K34" s="376"/>
      <c r="L34" s="376"/>
      <c r="M34" s="376"/>
      <c r="N34" s="376"/>
      <c r="O34" s="376"/>
      <c r="P34" s="376"/>
      <c r="Q34" s="376"/>
      <c r="R34" s="376"/>
      <c r="S34" s="376"/>
      <c r="T34" s="376"/>
      <c r="U34" s="376"/>
    </row>
    <row r="37" ht="14.25">
      <c r="A37" s="413"/>
    </row>
  </sheetData>
  <sheetProtection/>
  <mergeCells count="14">
    <mergeCell ref="F9:F10"/>
    <mergeCell ref="G9:G10"/>
    <mergeCell ref="A10:C10"/>
    <mergeCell ref="E24:E25"/>
    <mergeCell ref="F24:F25"/>
    <mergeCell ref="G24:G25"/>
    <mergeCell ref="A25:C25"/>
    <mergeCell ref="A24:D24"/>
    <mergeCell ref="A9:D9"/>
    <mergeCell ref="E9:E10"/>
    <mergeCell ref="H24:H25"/>
    <mergeCell ref="I24:I25"/>
    <mergeCell ref="H9:H10"/>
    <mergeCell ref="I9:I10"/>
  </mergeCells>
  <conditionalFormatting sqref="E16:I16">
    <cfRule type="cellIs" priority="1" dxfId="0" operator="equal" stopIfTrue="1">
      <formula>""</formula>
    </cfRule>
  </conditionalFormatting>
  <printOptions horizontalCentered="1"/>
  <pageMargins left="0.5905511811023623" right="0.5905511811023623" top="0.3937007874015748" bottom="0.3937007874015748" header="0" footer="0"/>
  <pageSetup horizontalDpi="600" verticalDpi="600" orientation="landscape" paperSize="9" scale="10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X41"/>
  <sheetViews>
    <sheetView showGridLines="0" zoomScaleSheetLayoutView="90" zoomScalePageLayoutView="0" workbookViewId="0" topLeftCell="A1">
      <selection activeCell="A1" sqref="A1"/>
    </sheetView>
  </sheetViews>
  <sheetFormatPr defaultColWidth="9.00390625" defaultRowHeight="13.5"/>
  <cols>
    <col min="1" max="1" width="26.625" style="0" customWidth="1"/>
    <col min="2" max="2" width="24.375" style="0" customWidth="1"/>
    <col min="3" max="3" width="6.625" style="0" customWidth="1"/>
    <col min="4" max="4" width="8.625" style="0" customWidth="1"/>
    <col min="5" max="9" width="9.375" style="0" customWidth="1"/>
    <col min="10" max="10" width="11.125" style="0" customWidth="1"/>
  </cols>
  <sheetData>
    <row r="2" ht="18.75" customHeight="1"/>
    <row r="3" spans="1:10" ht="24.75" customHeight="1">
      <c r="A3" s="371"/>
      <c r="B3" s="377"/>
      <c r="C3" s="377"/>
      <c r="D3" s="377"/>
      <c r="E3" s="377"/>
      <c r="F3" s="377"/>
      <c r="G3" s="377"/>
      <c r="H3" s="1"/>
      <c r="I3" s="1"/>
      <c r="J3" s="377"/>
    </row>
    <row r="4" spans="1:10" ht="3" customHeight="1">
      <c r="A4" s="372"/>
      <c r="B4" s="378"/>
      <c r="C4" s="379"/>
      <c r="D4" s="379"/>
      <c r="E4" s="379"/>
      <c r="F4" s="379"/>
      <c r="G4" s="379"/>
      <c r="H4" s="1"/>
      <c r="I4" s="1"/>
      <c r="J4" s="379"/>
    </row>
    <row r="5" ht="11.25" customHeight="1"/>
    <row r="6" spans="1:10" ht="11.25" customHeight="1">
      <c r="A6" s="610" t="s">
        <v>169</v>
      </c>
      <c r="B6" s="610"/>
      <c r="C6" s="610"/>
      <c r="D6" s="610"/>
      <c r="E6" s="608" t="s">
        <v>353</v>
      </c>
      <c r="F6" s="618" t="s">
        <v>354</v>
      </c>
      <c r="G6" s="608" t="s">
        <v>355</v>
      </c>
      <c r="H6" s="594" t="s">
        <v>356</v>
      </c>
      <c r="I6" s="623" t="s">
        <v>586</v>
      </c>
      <c r="J6" s="561" t="s">
        <v>585</v>
      </c>
    </row>
    <row r="7" spans="1:10" ht="11.25" customHeight="1">
      <c r="A7" s="620"/>
      <c r="B7" s="607"/>
      <c r="C7" s="607"/>
      <c r="D7" s="31"/>
      <c r="E7" s="609"/>
      <c r="F7" s="619"/>
      <c r="G7" s="609"/>
      <c r="H7" s="595"/>
      <c r="I7" s="624"/>
      <c r="J7" s="562" t="str">
        <f>IF(J6="増減","(Variance)","(Forecast)")</f>
        <v>(Forecast)</v>
      </c>
    </row>
    <row r="8" spans="1:10" ht="11.25" customHeight="1">
      <c r="A8" s="100" t="s">
        <v>426</v>
      </c>
      <c r="B8" s="101" t="s">
        <v>427</v>
      </c>
      <c r="C8" s="102" t="s">
        <v>428</v>
      </c>
      <c r="D8" s="103" t="s">
        <v>429</v>
      </c>
      <c r="E8" s="380">
        <v>117.02</v>
      </c>
      <c r="F8" s="380">
        <v>114.28</v>
      </c>
      <c r="G8" s="381">
        <v>100.52</v>
      </c>
      <c r="H8" s="380">
        <v>92.85</v>
      </c>
      <c r="I8" s="380">
        <v>85.72</v>
      </c>
      <c r="J8" s="381">
        <v>85</v>
      </c>
    </row>
    <row r="9" spans="1:10" ht="11.25" customHeight="1">
      <c r="A9" s="26" t="s">
        <v>430</v>
      </c>
      <c r="B9" s="34" t="s">
        <v>530</v>
      </c>
      <c r="C9" s="7" t="s">
        <v>428</v>
      </c>
      <c r="D9" s="17" t="s">
        <v>431</v>
      </c>
      <c r="E9" s="301">
        <v>150.09</v>
      </c>
      <c r="F9" s="301">
        <v>161.53</v>
      </c>
      <c r="G9" s="300">
        <v>143.5</v>
      </c>
      <c r="H9" s="420">
        <v>131.15</v>
      </c>
      <c r="I9" s="420">
        <v>113.11</v>
      </c>
      <c r="J9" s="601">
        <v>115</v>
      </c>
    </row>
    <row r="10" spans="1:10" ht="11.25" customHeight="1">
      <c r="A10" s="100" t="s">
        <v>432</v>
      </c>
      <c r="B10" s="101" t="s">
        <v>509</v>
      </c>
      <c r="C10" s="102" t="s">
        <v>428</v>
      </c>
      <c r="D10" s="103" t="s">
        <v>433</v>
      </c>
      <c r="E10" s="380">
        <v>14.8</v>
      </c>
      <c r="F10" s="380">
        <v>15.31</v>
      </c>
      <c r="G10" s="381">
        <v>14.63</v>
      </c>
      <c r="H10" s="380">
        <v>13.6</v>
      </c>
      <c r="I10" s="380">
        <v>12.77</v>
      </c>
      <c r="J10" s="381">
        <v>12.7</v>
      </c>
    </row>
    <row r="11" spans="1:10" ht="11.25" customHeight="1">
      <c r="A11" s="327" t="s">
        <v>434</v>
      </c>
      <c r="B11" s="37" t="s">
        <v>435</v>
      </c>
      <c r="C11" s="363" t="s">
        <v>428</v>
      </c>
      <c r="D11" s="473" t="s">
        <v>436</v>
      </c>
      <c r="E11" s="382">
        <v>74.81</v>
      </c>
      <c r="F11" s="382">
        <v>77.35</v>
      </c>
      <c r="G11" s="383">
        <v>70.07</v>
      </c>
      <c r="H11" s="421">
        <v>65.06</v>
      </c>
      <c r="I11" s="421">
        <v>64.32</v>
      </c>
      <c r="J11" s="602">
        <v>64</v>
      </c>
    </row>
    <row r="12" spans="1:10" ht="11.25" customHeight="1">
      <c r="A12" s="621"/>
      <c r="B12" s="621"/>
      <c r="C12" s="621"/>
      <c r="D12" s="621"/>
      <c r="E12" s="621"/>
      <c r="F12" s="621"/>
      <c r="G12" s="621"/>
      <c r="H12" s="621"/>
      <c r="I12" s="622"/>
      <c r="J12" s="622"/>
    </row>
    <row r="13" spans="1:10" ht="11.25" customHeight="1">
      <c r="A13" s="371"/>
      <c r="B13" s="377"/>
      <c r="C13" s="377"/>
      <c r="D13" s="377"/>
      <c r="E13" s="377"/>
      <c r="F13" s="377"/>
      <c r="G13" s="377"/>
      <c r="H13" s="371"/>
      <c r="I13" s="1"/>
      <c r="J13" s="377"/>
    </row>
    <row r="14" spans="1:10" ht="11.25" customHeight="1">
      <c r="A14" s="372"/>
      <c r="B14" s="378"/>
      <c r="C14" s="379"/>
      <c r="D14" s="379"/>
      <c r="E14" s="379"/>
      <c r="F14" s="379"/>
      <c r="G14" s="379"/>
      <c r="H14" s="372"/>
      <c r="I14" s="1"/>
      <c r="J14" s="379"/>
    </row>
    <row r="15" spans="1:10" ht="11.25" customHeight="1">
      <c r="A15" s="372"/>
      <c r="B15" s="378"/>
      <c r="C15" s="379"/>
      <c r="D15" s="379"/>
      <c r="E15" s="379"/>
      <c r="F15" s="379"/>
      <c r="G15" s="379"/>
      <c r="H15" s="384"/>
      <c r="I15" s="1"/>
      <c r="J15" s="379"/>
    </row>
    <row r="16" spans="1:10" ht="11.25" customHeight="1">
      <c r="A16" s="371"/>
      <c r="B16" s="377"/>
      <c r="C16" s="377"/>
      <c r="D16" s="377"/>
      <c r="E16" s="377"/>
      <c r="F16" s="377"/>
      <c r="G16" s="377"/>
      <c r="H16" s="1"/>
      <c r="I16" s="1"/>
      <c r="J16" s="377"/>
    </row>
    <row r="17" spans="1:10" ht="30" customHeight="1">
      <c r="A17" s="372"/>
      <c r="B17" s="378"/>
      <c r="C17" s="379"/>
      <c r="D17" s="379"/>
      <c r="E17" s="379"/>
      <c r="F17" s="379"/>
      <c r="G17" s="379"/>
      <c r="H17" s="1"/>
      <c r="I17" s="1"/>
      <c r="J17" s="379"/>
    </row>
    <row r="18" ht="11.25" customHeight="1">
      <c r="E18" s="541"/>
    </row>
    <row r="19" spans="1:10" ht="11.25" customHeight="1">
      <c r="A19" s="610" t="s">
        <v>169</v>
      </c>
      <c r="B19" s="610"/>
      <c r="C19" s="610"/>
      <c r="D19" s="611"/>
      <c r="E19" s="608" t="s">
        <v>353</v>
      </c>
      <c r="F19" s="618" t="s">
        <v>354</v>
      </c>
      <c r="G19" s="608" t="s">
        <v>355</v>
      </c>
      <c r="H19" s="608" t="s">
        <v>356</v>
      </c>
      <c r="I19" s="612" t="s">
        <v>586</v>
      </c>
      <c r="J19" s="385"/>
    </row>
    <row r="20" spans="1:10" ht="11.25" customHeight="1">
      <c r="A20" s="607" t="s">
        <v>375</v>
      </c>
      <c r="B20" s="607"/>
      <c r="C20" s="607"/>
      <c r="D20" s="31"/>
      <c r="E20" s="609"/>
      <c r="F20" s="619"/>
      <c r="G20" s="609"/>
      <c r="H20" s="609"/>
      <c r="I20" s="613"/>
      <c r="J20" s="225"/>
    </row>
    <row r="21" spans="1:10" ht="11.25" customHeight="1">
      <c r="A21" s="100" t="s">
        <v>437</v>
      </c>
      <c r="B21" s="101" t="s">
        <v>438</v>
      </c>
      <c r="C21" s="102" t="s">
        <v>428</v>
      </c>
      <c r="D21" s="103" t="s">
        <v>439</v>
      </c>
      <c r="E21" s="470">
        <v>117.02</v>
      </c>
      <c r="F21" s="471">
        <v>114.28</v>
      </c>
      <c r="G21" s="471">
        <v>100.52</v>
      </c>
      <c r="H21" s="381">
        <v>92.85</v>
      </c>
      <c r="I21" s="472">
        <v>85.72</v>
      </c>
      <c r="J21" s="386"/>
    </row>
    <row r="22" spans="1:10" ht="11.25" customHeight="1">
      <c r="A22" s="26" t="s">
        <v>440</v>
      </c>
      <c r="B22" s="34" t="s">
        <v>530</v>
      </c>
      <c r="C22" s="7" t="s">
        <v>428</v>
      </c>
      <c r="D22" s="17" t="s">
        <v>439</v>
      </c>
      <c r="E22" s="474">
        <v>150.09</v>
      </c>
      <c r="F22" s="420">
        <v>161.53</v>
      </c>
      <c r="G22" s="420">
        <v>143.5</v>
      </c>
      <c r="H22" s="386">
        <v>131.15</v>
      </c>
      <c r="I22" s="475">
        <v>113.11</v>
      </c>
      <c r="J22" s="386"/>
    </row>
    <row r="23" spans="1:10" ht="11.25" customHeight="1">
      <c r="A23" s="100" t="s">
        <v>432</v>
      </c>
      <c r="B23" s="101" t="s">
        <v>509</v>
      </c>
      <c r="C23" s="102" t="s">
        <v>428</v>
      </c>
      <c r="D23" s="103" t="s">
        <v>439</v>
      </c>
      <c r="E23" s="470">
        <v>14.8</v>
      </c>
      <c r="F23" s="380">
        <v>15.31</v>
      </c>
      <c r="G23" s="380">
        <v>14.63</v>
      </c>
      <c r="H23" s="381">
        <v>13.6</v>
      </c>
      <c r="I23" s="472">
        <v>12.77</v>
      </c>
      <c r="J23" s="386"/>
    </row>
    <row r="24" spans="1:10" ht="11.25" customHeight="1">
      <c r="A24" s="327" t="s">
        <v>441</v>
      </c>
      <c r="B24" s="37" t="s">
        <v>442</v>
      </c>
      <c r="C24" s="363" t="s">
        <v>428</v>
      </c>
      <c r="D24" s="473" t="s">
        <v>439</v>
      </c>
      <c r="E24" s="468">
        <v>74.81</v>
      </c>
      <c r="F24" s="421">
        <v>77.35</v>
      </c>
      <c r="G24" s="421">
        <v>70.07</v>
      </c>
      <c r="H24" s="469">
        <v>65.06</v>
      </c>
      <c r="I24" s="467">
        <v>64.32</v>
      </c>
      <c r="J24" s="386"/>
    </row>
    <row r="25" spans="1:10" ht="30" customHeight="1">
      <c r="A25" s="621"/>
      <c r="B25" s="621"/>
      <c r="C25" s="621"/>
      <c r="D25" s="621"/>
      <c r="E25" s="621"/>
      <c r="F25" s="621"/>
      <c r="G25" s="621"/>
      <c r="H25" s="621"/>
      <c r="I25" s="622"/>
      <c r="J25" s="622"/>
    </row>
    <row r="26" ht="11.25" customHeight="1"/>
    <row r="27" spans="1:10" ht="11.25" customHeight="1">
      <c r="A27" s="333"/>
      <c r="B27" s="333"/>
      <c r="C27" s="333"/>
      <c r="D27" s="333"/>
      <c r="E27" s="333"/>
      <c r="F27" s="333"/>
      <c r="G27" s="333"/>
      <c r="H27" s="372"/>
      <c r="I27" s="333"/>
      <c r="J27" s="333"/>
    </row>
    <row r="28" spans="1:10" ht="11.25" customHeight="1">
      <c r="A28" s="333"/>
      <c r="B28" s="333"/>
      <c r="C28" s="333"/>
      <c r="D28" s="333"/>
      <c r="E28" s="333"/>
      <c r="F28" s="333"/>
      <c r="G28" s="333"/>
      <c r="H28" s="372"/>
      <c r="I28" s="333"/>
      <c r="J28" s="333"/>
    </row>
    <row r="29" ht="11.25" customHeight="1"/>
    <row r="30" ht="11.25" customHeight="1"/>
    <row r="31" spans="1:24" s="1" customFormat="1" ht="3" customHeight="1">
      <c r="A31"/>
      <c r="B31"/>
      <c r="C31"/>
      <c r="D31"/>
      <c r="E31"/>
      <c r="F31"/>
      <c r="G31"/>
      <c r="H31"/>
      <c r="I31"/>
      <c r="J31"/>
      <c r="K31" s="376"/>
      <c r="L31" s="376"/>
      <c r="M31" s="376"/>
      <c r="N31" s="376"/>
      <c r="O31" s="376"/>
      <c r="P31" s="376"/>
      <c r="Q31" s="376"/>
      <c r="R31" s="376"/>
      <c r="S31" s="376"/>
      <c r="T31" s="376"/>
      <c r="U31" s="376"/>
      <c r="V31" s="376"/>
      <c r="W31" s="376"/>
      <c r="X31" s="376"/>
    </row>
    <row r="32" spans="1:24" s="1" customFormat="1" ht="11.25" customHeight="1">
      <c r="A32" s="610" t="s">
        <v>163</v>
      </c>
      <c r="B32" s="610"/>
      <c r="C32" s="610"/>
      <c r="D32" s="611"/>
      <c r="E32" s="608" t="s">
        <v>353</v>
      </c>
      <c r="F32" s="608" t="s">
        <v>354</v>
      </c>
      <c r="G32" s="608" t="s">
        <v>355</v>
      </c>
      <c r="H32" s="608" t="s">
        <v>356</v>
      </c>
      <c r="I32" s="612" t="s">
        <v>586</v>
      </c>
      <c r="J32" s="61" t="s">
        <v>585</v>
      </c>
      <c r="K32" s="376"/>
      <c r="L32" s="376"/>
      <c r="M32" s="376"/>
      <c r="N32" s="376"/>
      <c r="O32" s="376"/>
      <c r="P32" s="376"/>
      <c r="Q32" s="376"/>
      <c r="R32" s="376"/>
      <c r="S32" s="376"/>
      <c r="T32" s="376"/>
      <c r="U32" s="376"/>
      <c r="V32" s="376"/>
      <c r="W32" s="376"/>
      <c r="X32" s="376"/>
    </row>
    <row r="33" spans="1:24" s="1" customFormat="1" ht="11.25" customHeight="1">
      <c r="A33" s="607" t="s">
        <v>166</v>
      </c>
      <c r="B33" s="607"/>
      <c r="C33" s="596"/>
      <c r="D33" s="35"/>
      <c r="E33" s="609"/>
      <c r="F33" s="609"/>
      <c r="G33" s="609"/>
      <c r="H33" s="609"/>
      <c r="I33" s="613"/>
      <c r="J33" s="54" t="s">
        <v>357</v>
      </c>
      <c r="K33" s="376"/>
      <c r="L33" s="376"/>
      <c r="M33" s="376"/>
      <c r="N33" s="376"/>
      <c r="O33" s="376"/>
      <c r="P33" s="376"/>
      <c r="Q33" s="376"/>
      <c r="R33" s="376"/>
      <c r="S33" s="376"/>
      <c r="T33" s="376"/>
      <c r="U33" s="376"/>
      <c r="V33" s="376"/>
      <c r="W33" s="376"/>
      <c r="X33" s="376"/>
    </row>
    <row r="34" spans="1:10" ht="13.5">
      <c r="A34" s="100" t="s">
        <v>136</v>
      </c>
      <c r="B34" s="101" t="s">
        <v>317</v>
      </c>
      <c r="C34" s="102" t="s">
        <v>95</v>
      </c>
      <c r="D34" s="103" t="s">
        <v>96</v>
      </c>
      <c r="E34" s="302">
        <v>4546</v>
      </c>
      <c r="F34" s="303">
        <v>8244</v>
      </c>
      <c r="G34" s="302">
        <v>9340</v>
      </c>
      <c r="H34" s="303">
        <v>4540</v>
      </c>
      <c r="I34" s="304">
        <v>5839</v>
      </c>
      <c r="J34" s="303">
        <v>9800</v>
      </c>
    </row>
    <row r="35" spans="1:10" ht="13.5">
      <c r="A35" s="26" t="s">
        <v>137</v>
      </c>
      <c r="B35" s="34" t="s">
        <v>443</v>
      </c>
      <c r="C35" s="7" t="s">
        <v>95</v>
      </c>
      <c r="D35" s="17" t="s">
        <v>96</v>
      </c>
      <c r="E35" s="305">
        <v>4008</v>
      </c>
      <c r="F35" s="306">
        <v>3958</v>
      </c>
      <c r="G35" s="305">
        <v>7225</v>
      </c>
      <c r="H35" s="306">
        <v>7066</v>
      </c>
      <c r="I35" s="307">
        <v>6871</v>
      </c>
      <c r="J35" s="306">
        <v>7300</v>
      </c>
    </row>
    <row r="36" spans="1:10" ht="13.5">
      <c r="A36" s="100" t="s">
        <v>138</v>
      </c>
      <c r="B36" s="101" t="s">
        <v>527</v>
      </c>
      <c r="C36" s="102" t="s">
        <v>95</v>
      </c>
      <c r="D36" s="103" t="s">
        <v>96</v>
      </c>
      <c r="E36" s="302">
        <v>9026</v>
      </c>
      <c r="F36" s="303">
        <v>9221</v>
      </c>
      <c r="G36" s="302">
        <v>10771</v>
      </c>
      <c r="H36" s="303">
        <v>11238</v>
      </c>
      <c r="I36" s="308">
        <v>12380</v>
      </c>
      <c r="J36" s="303">
        <v>13300</v>
      </c>
    </row>
    <row r="37" spans="1:10" ht="13.5">
      <c r="A37" s="24" t="s">
        <v>139</v>
      </c>
      <c r="B37" s="25" t="s">
        <v>528</v>
      </c>
      <c r="C37" s="8" t="s">
        <v>444</v>
      </c>
      <c r="D37" s="8"/>
      <c r="E37" s="301">
        <v>8.9</v>
      </c>
      <c r="F37" s="300">
        <v>8.3</v>
      </c>
      <c r="G37" s="301">
        <v>9.6</v>
      </c>
      <c r="H37" s="300">
        <v>9.7</v>
      </c>
      <c r="I37" s="309">
        <v>9.9</v>
      </c>
      <c r="J37" s="300">
        <v>9.6</v>
      </c>
    </row>
    <row r="38" spans="1:10" ht="13.5">
      <c r="A38" s="156" t="s">
        <v>161</v>
      </c>
      <c r="B38" s="157" t="s">
        <v>529</v>
      </c>
      <c r="C38" s="313" t="s">
        <v>135</v>
      </c>
      <c r="D38" s="314"/>
      <c r="E38" s="310">
        <v>475</v>
      </c>
      <c r="F38" s="311">
        <v>502</v>
      </c>
      <c r="G38" s="310">
        <v>522</v>
      </c>
      <c r="H38" s="311">
        <v>582</v>
      </c>
      <c r="I38" s="312">
        <v>609</v>
      </c>
      <c r="J38" s="311">
        <v>649</v>
      </c>
    </row>
    <row r="40" spans="1:10" ht="13.5">
      <c r="A40" s="333"/>
      <c r="B40" s="333"/>
      <c r="C40" s="333"/>
      <c r="D40" s="333"/>
      <c r="E40" s="333"/>
      <c r="F40" s="333"/>
      <c r="G40" s="333"/>
      <c r="H40" s="371" t="s">
        <v>587</v>
      </c>
      <c r="I40" s="1"/>
      <c r="J40" s="333"/>
    </row>
    <row r="41" spans="1:10" ht="13.5">
      <c r="A41" s="387"/>
      <c r="B41" s="387"/>
      <c r="C41" s="388"/>
      <c r="D41" s="388"/>
      <c r="E41" s="388"/>
      <c r="F41" s="388"/>
      <c r="G41" s="388"/>
      <c r="H41" s="372" t="s">
        <v>588</v>
      </c>
      <c r="I41" s="1"/>
      <c r="J41" s="388"/>
    </row>
  </sheetData>
  <sheetProtection/>
  <mergeCells count="23">
    <mergeCell ref="A25:J25"/>
    <mergeCell ref="H32:H33"/>
    <mergeCell ref="I32:I33"/>
    <mergeCell ref="A33:C33"/>
    <mergeCell ref="A32:D32"/>
    <mergeCell ref="E32:E33"/>
    <mergeCell ref="F32:F33"/>
    <mergeCell ref="G19:G20"/>
    <mergeCell ref="G6:G7"/>
    <mergeCell ref="H6:H7"/>
    <mergeCell ref="H19:H20"/>
    <mergeCell ref="I19:I20"/>
    <mergeCell ref="I6:I7"/>
    <mergeCell ref="G32:G33"/>
    <mergeCell ref="A6:D6"/>
    <mergeCell ref="E6:E7"/>
    <mergeCell ref="F6:F7"/>
    <mergeCell ref="A20:C20"/>
    <mergeCell ref="A19:D19"/>
    <mergeCell ref="E19:E20"/>
    <mergeCell ref="F19:F20"/>
    <mergeCell ref="A7:C7"/>
    <mergeCell ref="A12:J12"/>
  </mergeCells>
  <printOptions horizontalCentered="1"/>
  <pageMargins left="0.5905511811023623" right="0.5905511811023623" top="0.3937007874015748" bottom="0.3937007874015748" header="0" footer="0"/>
  <pageSetup horizontalDpi="600" verticalDpi="600" orientation="landscape" paperSize="9" scale="10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O41"/>
  <sheetViews>
    <sheetView showGridLines="0" zoomScaleSheetLayoutView="100" zoomScalePageLayoutView="0" workbookViewId="0" topLeftCell="A1">
      <selection activeCell="D5" sqref="D5"/>
    </sheetView>
  </sheetViews>
  <sheetFormatPr defaultColWidth="9.00390625" defaultRowHeight="13.5"/>
  <cols>
    <col min="1" max="2" width="1.75390625" style="0" customWidth="1"/>
    <col min="3" max="3" width="22.625" style="0" customWidth="1"/>
    <col min="4" max="4" width="28.625" style="0" customWidth="1"/>
    <col min="5" max="5" width="7.625" style="0" customWidth="1"/>
    <col min="6" max="6" width="5.125" style="0" customWidth="1"/>
    <col min="7" max="7" width="7.625" style="0" customWidth="1"/>
    <col min="8" max="8" width="5.125" style="0" customWidth="1"/>
    <col min="9" max="9" width="7.625" style="0" customWidth="1"/>
    <col min="10" max="10" width="5.125" style="0" customWidth="1"/>
    <col min="11" max="11" width="7.625" style="0" customWidth="1"/>
    <col min="12" max="12" width="5.125" style="0" customWidth="1"/>
    <col min="13" max="13" width="7.625" style="0" customWidth="1"/>
    <col min="14" max="14" width="5.125" style="0" customWidth="1"/>
    <col min="15" max="15" width="9.125" style="0" customWidth="1"/>
  </cols>
  <sheetData>
    <row r="4" ht="18.75" customHeight="1">
      <c r="A4" s="330"/>
    </row>
    <row r="5" spans="14:15" ht="24.75" customHeight="1">
      <c r="N5" s="616" t="s">
        <v>220</v>
      </c>
      <c r="O5" s="617"/>
    </row>
    <row r="6" ht="3" customHeight="1">
      <c r="O6" s="3"/>
    </row>
    <row r="7" spans="1:15" ht="14.25" customHeight="1">
      <c r="A7" s="625"/>
      <c r="B7" s="610"/>
      <c r="C7" s="610"/>
      <c r="D7" s="611"/>
      <c r="E7" s="597" t="s">
        <v>353</v>
      </c>
      <c r="F7" s="598" t="s">
        <v>352</v>
      </c>
      <c r="G7" s="599" t="s">
        <v>354</v>
      </c>
      <c r="H7" s="599" t="s">
        <v>353</v>
      </c>
      <c r="I7" s="597" t="s">
        <v>355</v>
      </c>
      <c r="J7" s="598" t="s">
        <v>354</v>
      </c>
      <c r="K7" s="599" t="s">
        <v>356</v>
      </c>
      <c r="L7" s="599" t="s">
        <v>355</v>
      </c>
      <c r="M7" s="600" t="s">
        <v>586</v>
      </c>
      <c r="N7" s="586" t="s">
        <v>356</v>
      </c>
      <c r="O7" s="38" t="s">
        <v>359</v>
      </c>
    </row>
    <row r="8" spans="1:15" ht="12" customHeight="1">
      <c r="A8" s="607" t="s">
        <v>189</v>
      </c>
      <c r="B8" s="607"/>
      <c r="C8" s="607"/>
      <c r="D8" s="31"/>
      <c r="E8" s="39"/>
      <c r="F8" s="40" t="s">
        <v>59</v>
      </c>
      <c r="G8" s="32"/>
      <c r="H8" s="40" t="s">
        <v>190</v>
      </c>
      <c r="I8" s="39"/>
      <c r="J8" s="40" t="s">
        <v>190</v>
      </c>
      <c r="K8" s="32"/>
      <c r="L8" s="48" t="s">
        <v>190</v>
      </c>
      <c r="M8" s="114"/>
      <c r="N8" s="115" t="s">
        <v>190</v>
      </c>
      <c r="O8" s="33" t="s">
        <v>360</v>
      </c>
    </row>
    <row r="9" spans="1:15" ht="10.5" customHeight="1">
      <c r="A9" s="585" t="s">
        <v>100</v>
      </c>
      <c r="B9" s="585"/>
      <c r="C9" s="585"/>
      <c r="D9" s="119" t="s">
        <v>101</v>
      </c>
      <c r="E9" s="120">
        <v>66120</v>
      </c>
      <c r="F9" s="121">
        <v>65.3198320572981</v>
      </c>
      <c r="G9" s="122">
        <v>66923</v>
      </c>
      <c r="H9" s="121">
        <v>61.38204298017922</v>
      </c>
      <c r="I9" s="120">
        <v>67622</v>
      </c>
      <c r="J9" s="121">
        <v>57.054867913703056</v>
      </c>
      <c r="K9" s="122">
        <v>70870</v>
      </c>
      <c r="L9" s="123">
        <v>58.71485145233716</v>
      </c>
      <c r="M9" s="124">
        <v>79931</v>
      </c>
      <c r="N9" s="441">
        <v>61.5</v>
      </c>
      <c r="O9" s="122">
        <v>9061</v>
      </c>
    </row>
    <row r="10" spans="1:15" ht="10.5" customHeight="1">
      <c r="A10" s="26"/>
      <c r="B10" s="26"/>
      <c r="C10" s="26" t="s">
        <v>102</v>
      </c>
      <c r="D10" s="253" t="s">
        <v>281</v>
      </c>
      <c r="E10" s="59">
        <v>12793</v>
      </c>
      <c r="F10" s="82">
        <v>12.638182267226474</v>
      </c>
      <c r="G10" s="58">
        <v>9694</v>
      </c>
      <c r="H10" s="82">
        <v>8.891375530831812</v>
      </c>
      <c r="I10" s="57">
        <v>9458</v>
      </c>
      <c r="J10" s="82">
        <v>7.980020418322491</v>
      </c>
      <c r="K10" s="58">
        <v>13835</v>
      </c>
      <c r="L10" s="88">
        <v>11.462113303839207</v>
      </c>
      <c r="M10" s="116">
        <v>18950</v>
      </c>
      <c r="N10" s="442">
        <v>14.6</v>
      </c>
      <c r="O10" s="60">
        <v>5115</v>
      </c>
    </row>
    <row r="11" spans="1:15" ht="10.5" customHeight="1">
      <c r="A11" s="101"/>
      <c r="B11" s="101"/>
      <c r="C11" s="100" t="s">
        <v>103</v>
      </c>
      <c r="D11" s="254" t="s">
        <v>282</v>
      </c>
      <c r="E11" s="120">
        <v>31910</v>
      </c>
      <c r="F11" s="121">
        <v>31.52383304519634</v>
      </c>
      <c r="G11" s="122">
        <v>32965</v>
      </c>
      <c r="H11" s="121">
        <v>30.235629706403</v>
      </c>
      <c r="I11" s="120">
        <v>32101</v>
      </c>
      <c r="J11" s="121">
        <v>27.084651665105763</v>
      </c>
      <c r="K11" s="122">
        <v>30507</v>
      </c>
      <c r="L11" s="123">
        <v>25.274643336481585</v>
      </c>
      <c r="M11" s="124">
        <v>32063</v>
      </c>
      <c r="N11" s="441">
        <v>24.7</v>
      </c>
      <c r="O11" s="122">
        <v>1556</v>
      </c>
    </row>
    <row r="12" spans="1:15" ht="10.5" customHeight="1">
      <c r="A12" s="97"/>
      <c r="B12" s="97"/>
      <c r="C12" s="149" t="s">
        <v>277</v>
      </c>
      <c r="D12" s="279" t="s">
        <v>283</v>
      </c>
      <c r="E12" s="59" t="s">
        <v>361</v>
      </c>
      <c r="F12" s="82" t="s">
        <v>361</v>
      </c>
      <c r="G12" s="60" t="s">
        <v>361</v>
      </c>
      <c r="H12" s="82" t="s">
        <v>361</v>
      </c>
      <c r="I12" s="59">
        <v>622</v>
      </c>
      <c r="J12" s="82">
        <v>0.5248015119683431</v>
      </c>
      <c r="K12" s="60">
        <v>1253</v>
      </c>
      <c r="L12" s="88">
        <v>1.0380938178323476</v>
      </c>
      <c r="M12" s="116">
        <v>1762</v>
      </c>
      <c r="N12" s="442">
        <v>1.4</v>
      </c>
      <c r="O12" s="60">
        <v>509</v>
      </c>
    </row>
    <row r="13" spans="1:15" ht="10.5" customHeight="1">
      <c r="A13" s="104"/>
      <c r="B13" s="104"/>
      <c r="C13" s="104" t="s">
        <v>104</v>
      </c>
      <c r="D13" s="254" t="s">
        <v>222</v>
      </c>
      <c r="E13" s="120">
        <v>41</v>
      </c>
      <c r="F13" s="121">
        <v>0.04050382810570512</v>
      </c>
      <c r="G13" s="122">
        <v>71</v>
      </c>
      <c r="H13" s="121">
        <v>0.06512148366918287</v>
      </c>
      <c r="I13" s="120">
        <v>104</v>
      </c>
      <c r="J13" s="121">
        <v>0.08774816277284195</v>
      </c>
      <c r="K13" s="122">
        <v>134</v>
      </c>
      <c r="L13" s="123">
        <v>0.11101721595333962</v>
      </c>
      <c r="M13" s="124">
        <v>178</v>
      </c>
      <c r="N13" s="441">
        <v>0.1</v>
      </c>
      <c r="O13" s="122">
        <v>44</v>
      </c>
    </row>
    <row r="14" spans="1:15" ht="10.5" customHeight="1">
      <c r="A14" s="292"/>
      <c r="B14" s="292"/>
      <c r="C14" s="278" t="s">
        <v>307</v>
      </c>
      <c r="D14" s="279" t="s">
        <v>223</v>
      </c>
      <c r="E14" s="59">
        <v>16563</v>
      </c>
      <c r="F14" s="82">
        <v>16.362558656458383</v>
      </c>
      <c r="G14" s="60">
        <v>18341</v>
      </c>
      <c r="H14" s="82">
        <v>16.82243847854201</v>
      </c>
      <c r="I14" s="59">
        <v>18342</v>
      </c>
      <c r="J14" s="82">
        <v>15.475738476725642</v>
      </c>
      <c r="K14" s="60">
        <v>18777</v>
      </c>
      <c r="L14" s="88">
        <v>15.55649450713327</v>
      </c>
      <c r="M14" s="116">
        <v>19810</v>
      </c>
      <c r="N14" s="442">
        <v>15.2</v>
      </c>
      <c r="O14" s="60">
        <v>1033</v>
      </c>
    </row>
    <row r="15" spans="1:15" ht="10.5" customHeight="1">
      <c r="A15" s="104"/>
      <c r="B15" s="104"/>
      <c r="C15" s="104" t="s">
        <v>308</v>
      </c>
      <c r="D15" s="254" t="s">
        <v>224</v>
      </c>
      <c r="E15" s="120">
        <v>3668</v>
      </c>
      <c r="F15" s="121">
        <v>3.6236107680908867</v>
      </c>
      <c r="G15" s="122">
        <v>4492</v>
      </c>
      <c r="H15" s="121">
        <v>4.120080347069992</v>
      </c>
      <c r="I15" s="120">
        <v>4600</v>
      </c>
      <c r="J15" s="121">
        <v>3.8811687380295474</v>
      </c>
      <c r="K15" s="122">
        <v>4657</v>
      </c>
      <c r="L15" s="123">
        <v>3.8582624977216615</v>
      </c>
      <c r="M15" s="124">
        <v>4925</v>
      </c>
      <c r="N15" s="441">
        <v>3.8</v>
      </c>
      <c r="O15" s="122">
        <v>268</v>
      </c>
    </row>
    <row r="16" spans="1:15" ht="10.5" customHeight="1">
      <c r="A16" s="278"/>
      <c r="B16" s="278"/>
      <c r="C16" s="278" t="s">
        <v>106</v>
      </c>
      <c r="D16" s="279" t="s">
        <v>225</v>
      </c>
      <c r="E16" s="59">
        <v>788</v>
      </c>
      <c r="F16" s="82">
        <v>0.7784638182267226</v>
      </c>
      <c r="G16" s="60">
        <v>796</v>
      </c>
      <c r="H16" s="82">
        <v>0.7300943802911205</v>
      </c>
      <c r="I16" s="59">
        <v>915</v>
      </c>
      <c r="J16" s="82">
        <v>0.7720150859341383</v>
      </c>
      <c r="K16" s="60">
        <v>1063</v>
      </c>
      <c r="L16" s="88">
        <v>0.8806813474507464</v>
      </c>
      <c r="M16" s="116">
        <v>1054</v>
      </c>
      <c r="N16" s="442">
        <v>0.8</v>
      </c>
      <c r="O16" s="60">
        <v>-9</v>
      </c>
    </row>
    <row r="17" spans="1:15" ht="10.5" customHeight="1">
      <c r="A17" s="104"/>
      <c r="B17" s="104"/>
      <c r="C17" s="104" t="s">
        <v>107</v>
      </c>
      <c r="D17" s="254" t="s">
        <v>226</v>
      </c>
      <c r="E17" s="120">
        <v>2</v>
      </c>
      <c r="F17" s="121">
        <v>0.001975796492961225</v>
      </c>
      <c r="G17" s="122">
        <v>2</v>
      </c>
      <c r="H17" s="121">
        <v>0.0018344079906812073</v>
      </c>
      <c r="I17" s="120">
        <v>2</v>
      </c>
      <c r="J17" s="121">
        <v>0.001687464668708499</v>
      </c>
      <c r="K17" s="122">
        <v>3</v>
      </c>
      <c r="L17" s="123">
        <v>0.0024854600586568577</v>
      </c>
      <c r="M17" s="124">
        <v>2</v>
      </c>
      <c r="N17" s="441">
        <v>0</v>
      </c>
      <c r="O17" s="517">
        <v>-1</v>
      </c>
    </row>
    <row r="18" spans="1:15" ht="10.5" customHeight="1">
      <c r="A18" s="278"/>
      <c r="B18" s="278"/>
      <c r="C18" s="278" t="s">
        <v>258</v>
      </c>
      <c r="D18" s="279" t="s">
        <v>284</v>
      </c>
      <c r="E18" s="86">
        <v>861</v>
      </c>
      <c r="F18" s="539">
        <v>0.8505803902198075</v>
      </c>
      <c r="G18" s="60">
        <v>1058</v>
      </c>
      <c r="H18" s="82">
        <v>0.9704018270703588</v>
      </c>
      <c r="I18" s="59">
        <v>2005</v>
      </c>
      <c r="J18" s="82">
        <v>1.69168333038027</v>
      </c>
      <c r="K18" s="60">
        <v>1021</v>
      </c>
      <c r="L18" s="88">
        <v>0.8458849066295505</v>
      </c>
      <c r="M18" s="116">
        <v>1554</v>
      </c>
      <c r="N18" s="442">
        <v>1.2</v>
      </c>
      <c r="O18" s="60">
        <v>533</v>
      </c>
    </row>
    <row r="19" spans="1:15" ht="10.5" customHeight="1">
      <c r="A19" s="104"/>
      <c r="B19" s="104"/>
      <c r="C19" s="104" t="s">
        <v>108</v>
      </c>
      <c r="D19" s="254" t="s">
        <v>227</v>
      </c>
      <c r="E19" s="143">
        <v>-508</v>
      </c>
      <c r="F19" s="538" t="s">
        <v>361</v>
      </c>
      <c r="G19" s="122">
        <v>-500</v>
      </c>
      <c r="H19" s="121" t="s">
        <v>361</v>
      </c>
      <c r="I19" s="120">
        <v>-530</v>
      </c>
      <c r="J19" s="121" t="s">
        <v>361</v>
      </c>
      <c r="K19" s="122">
        <v>-384</v>
      </c>
      <c r="L19" s="123" t="s">
        <v>361</v>
      </c>
      <c r="M19" s="124">
        <v>-370</v>
      </c>
      <c r="N19" s="441">
        <v>-0.3</v>
      </c>
      <c r="O19" s="122">
        <v>14</v>
      </c>
    </row>
    <row r="20" spans="1:15" ht="10.5" customHeight="1">
      <c r="A20" s="589" t="s">
        <v>109</v>
      </c>
      <c r="B20" s="593"/>
      <c r="C20" s="593"/>
      <c r="D20" s="293" t="s">
        <v>285</v>
      </c>
      <c r="E20" s="86">
        <v>35104</v>
      </c>
      <c r="F20" s="539">
        <v>34.67918004445542</v>
      </c>
      <c r="G20" s="60">
        <v>42103</v>
      </c>
      <c r="H20" s="82">
        <v>38.617039815825436</v>
      </c>
      <c r="I20" s="59">
        <v>50899</v>
      </c>
      <c r="J20" s="82">
        <v>42.945132086296944</v>
      </c>
      <c r="K20" s="60">
        <v>49832</v>
      </c>
      <c r="L20" s="88">
        <v>41.285148547662835</v>
      </c>
      <c r="M20" s="116">
        <v>50128</v>
      </c>
      <c r="N20" s="442">
        <v>38.5</v>
      </c>
      <c r="O20" s="60">
        <v>296</v>
      </c>
    </row>
    <row r="21" spans="1:15" ht="10.5" customHeight="1">
      <c r="A21" s="104"/>
      <c r="B21" s="591" t="s">
        <v>191</v>
      </c>
      <c r="C21" s="592"/>
      <c r="D21" s="255" t="s">
        <v>221</v>
      </c>
      <c r="E21" s="120">
        <v>23780</v>
      </c>
      <c r="F21" s="121">
        <v>23.492220301308965</v>
      </c>
      <c r="G21" s="122">
        <v>29082</v>
      </c>
      <c r="H21" s="121">
        <v>26.67412659249544</v>
      </c>
      <c r="I21" s="120">
        <v>36612</v>
      </c>
      <c r="J21" s="121">
        <v>30.890728225377785</v>
      </c>
      <c r="K21" s="122">
        <v>36013</v>
      </c>
      <c r="L21" s="123">
        <v>29.836291030803135</v>
      </c>
      <c r="M21" s="124">
        <v>36231</v>
      </c>
      <c r="N21" s="441">
        <v>27.9</v>
      </c>
      <c r="O21" s="122">
        <v>218</v>
      </c>
    </row>
    <row r="22" spans="1:15" ht="10.5" customHeight="1">
      <c r="A22" s="278"/>
      <c r="B22" s="278"/>
      <c r="C22" s="278" t="s">
        <v>270</v>
      </c>
      <c r="D22" s="279" t="s">
        <v>228</v>
      </c>
      <c r="E22" s="59">
        <v>8164</v>
      </c>
      <c r="F22" s="82">
        <v>8.06520128426772</v>
      </c>
      <c r="G22" s="60">
        <v>9256</v>
      </c>
      <c r="H22" s="82">
        <v>8.489640180872629</v>
      </c>
      <c r="I22" s="59">
        <v>16476</v>
      </c>
      <c r="J22" s="82">
        <v>13.901333940820615</v>
      </c>
      <c r="K22" s="60">
        <v>15827</v>
      </c>
      <c r="L22" s="88">
        <v>13.112458782787362</v>
      </c>
      <c r="M22" s="116">
        <v>15232</v>
      </c>
      <c r="N22" s="442">
        <v>11.7</v>
      </c>
      <c r="O22" s="60">
        <v>-595</v>
      </c>
    </row>
    <row r="23" spans="1:15" ht="10.5" customHeight="1">
      <c r="A23" s="104"/>
      <c r="B23" s="104"/>
      <c r="C23" s="104" t="s">
        <v>192</v>
      </c>
      <c r="D23" s="254" t="s">
        <v>286</v>
      </c>
      <c r="E23" s="120">
        <v>2288</v>
      </c>
      <c r="F23" s="121">
        <v>2.260311187947641</v>
      </c>
      <c r="G23" s="122">
        <v>3093</v>
      </c>
      <c r="H23" s="121">
        <v>2.8369119575884874</v>
      </c>
      <c r="I23" s="120">
        <v>4197</v>
      </c>
      <c r="J23" s="121">
        <v>3.541144607284785</v>
      </c>
      <c r="K23" s="122">
        <v>2056</v>
      </c>
      <c r="L23" s="123">
        <v>1.703368626866166</v>
      </c>
      <c r="M23" s="124">
        <v>2393</v>
      </c>
      <c r="N23" s="441">
        <v>1.8</v>
      </c>
      <c r="O23" s="122">
        <v>337</v>
      </c>
    </row>
    <row r="24" spans="1:15" ht="10.5" customHeight="1">
      <c r="A24" s="278"/>
      <c r="B24" s="278"/>
      <c r="C24" s="278" t="s">
        <v>314</v>
      </c>
      <c r="D24" s="279" t="s">
        <v>287</v>
      </c>
      <c r="E24" s="59">
        <v>3786</v>
      </c>
      <c r="F24" s="82">
        <v>3.7401827611755993</v>
      </c>
      <c r="G24" s="60">
        <v>4219</v>
      </c>
      <c r="H24" s="82">
        <v>3.869683656342007</v>
      </c>
      <c r="I24" s="59">
        <v>4476</v>
      </c>
      <c r="J24" s="82">
        <v>3.7765459285696203</v>
      </c>
      <c r="K24" s="60">
        <v>8290</v>
      </c>
      <c r="L24" s="88">
        <v>6.868154628755116</v>
      </c>
      <c r="M24" s="116">
        <v>9432</v>
      </c>
      <c r="N24" s="442">
        <v>7.3</v>
      </c>
      <c r="O24" s="60">
        <v>1142</v>
      </c>
    </row>
    <row r="25" spans="1:15" ht="10.5" customHeight="1">
      <c r="A25" s="104"/>
      <c r="B25" s="104"/>
      <c r="C25" s="104" t="s">
        <v>110</v>
      </c>
      <c r="D25" s="254" t="s">
        <v>241</v>
      </c>
      <c r="E25" s="120">
        <v>7871</v>
      </c>
      <c r="F25" s="121">
        <v>7.7757470980489005</v>
      </c>
      <c r="G25" s="122">
        <v>7909</v>
      </c>
      <c r="H25" s="121">
        <v>7.2541663991488345</v>
      </c>
      <c r="I25" s="120">
        <v>7896</v>
      </c>
      <c r="J25" s="121">
        <v>6.662110512061154</v>
      </c>
      <c r="K25" s="122">
        <v>7897</v>
      </c>
      <c r="L25" s="123">
        <v>6.542559361071068</v>
      </c>
      <c r="M25" s="124">
        <v>7892</v>
      </c>
      <c r="N25" s="441">
        <v>6.1</v>
      </c>
      <c r="O25" s="122">
        <v>-5</v>
      </c>
    </row>
    <row r="26" spans="1:15" ht="10.5" customHeight="1">
      <c r="A26" s="278"/>
      <c r="B26" s="278"/>
      <c r="C26" s="278" t="s">
        <v>240</v>
      </c>
      <c r="D26" s="279" t="s">
        <v>288</v>
      </c>
      <c r="E26" s="59" t="s">
        <v>361</v>
      </c>
      <c r="F26" s="82" t="s">
        <v>361</v>
      </c>
      <c r="G26" s="60" t="s">
        <v>361</v>
      </c>
      <c r="H26" s="82" t="s">
        <v>361</v>
      </c>
      <c r="I26" s="59">
        <v>3286</v>
      </c>
      <c r="J26" s="82">
        <v>2.7725044506880634</v>
      </c>
      <c r="K26" s="60">
        <v>1667</v>
      </c>
      <c r="L26" s="88">
        <v>1.3810873059269937</v>
      </c>
      <c r="M26" s="116">
        <v>1137</v>
      </c>
      <c r="N26" s="442">
        <v>0.9</v>
      </c>
      <c r="O26" s="60">
        <v>-530</v>
      </c>
    </row>
    <row r="27" spans="1:15" ht="10.5" customHeight="1">
      <c r="A27" s="104"/>
      <c r="B27" s="104"/>
      <c r="C27" s="104" t="s">
        <v>111</v>
      </c>
      <c r="D27" s="254" t="s">
        <v>229</v>
      </c>
      <c r="E27" s="120">
        <v>1669</v>
      </c>
      <c r="F27" s="121">
        <v>1.6488021733761422</v>
      </c>
      <c r="G27" s="122">
        <v>4603</v>
      </c>
      <c r="H27" s="121">
        <v>4.221889990552799</v>
      </c>
      <c r="I27" s="120">
        <v>278</v>
      </c>
      <c r="J27" s="121">
        <v>0.23455758895048134</v>
      </c>
      <c r="K27" s="122">
        <v>274</v>
      </c>
      <c r="L27" s="123">
        <v>0.227005352023993</v>
      </c>
      <c r="M27" s="124">
        <v>143</v>
      </c>
      <c r="N27" s="441">
        <v>0.1</v>
      </c>
      <c r="O27" s="122">
        <v>-131</v>
      </c>
    </row>
    <row r="28" spans="1:15" ht="10.5" customHeight="1">
      <c r="A28" s="278"/>
      <c r="B28" s="589" t="s">
        <v>112</v>
      </c>
      <c r="C28" s="590"/>
      <c r="D28" s="294" t="s">
        <v>289</v>
      </c>
      <c r="E28" s="59">
        <v>3726</v>
      </c>
      <c r="F28" s="82">
        <v>3.6809088663867624</v>
      </c>
      <c r="G28" s="60">
        <v>5795</v>
      </c>
      <c r="H28" s="82">
        <v>5.315197152998798</v>
      </c>
      <c r="I28" s="59">
        <v>5272</v>
      </c>
      <c r="J28" s="82">
        <v>4.448156866715603</v>
      </c>
      <c r="K28" s="60">
        <v>6218</v>
      </c>
      <c r="L28" s="88">
        <v>5.151530214909447</v>
      </c>
      <c r="M28" s="116">
        <v>6646</v>
      </c>
      <c r="N28" s="442">
        <v>5.1</v>
      </c>
      <c r="O28" s="60">
        <v>428</v>
      </c>
    </row>
    <row r="29" spans="1:15" s="12" customFormat="1" ht="10.5" customHeight="1">
      <c r="A29" s="104"/>
      <c r="B29" s="289"/>
      <c r="C29" s="104" t="s">
        <v>268</v>
      </c>
      <c r="D29" s="254" t="s">
        <v>272</v>
      </c>
      <c r="E29" s="120">
        <v>475</v>
      </c>
      <c r="F29" s="121">
        <v>0.4692516670782909</v>
      </c>
      <c r="G29" s="122">
        <v>1532</v>
      </c>
      <c r="H29" s="121">
        <v>1.4051565208618049</v>
      </c>
      <c r="I29" s="120">
        <v>1097</v>
      </c>
      <c r="J29" s="121">
        <v>0.9255743707866116</v>
      </c>
      <c r="K29" s="122">
        <v>1741</v>
      </c>
      <c r="L29" s="123">
        <v>1.4423953207071962</v>
      </c>
      <c r="M29" s="124">
        <v>1830</v>
      </c>
      <c r="N29" s="441">
        <v>1.4</v>
      </c>
      <c r="O29" s="122">
        <v>89</v>
      </c>
    </row>
    <row r="30" spans="1:15" ht="10.5" customHeight="1">
      <c r="A30" s="278"/>
      <c r="B30" s="290"/>
      <c r="C30" s="278" t="s">
        <v>269</v>
      </c>
      <c r="D30" s="279" t="s">
        <v>273</v>
      </c>
      <c r="E30" s="59">
        <v>3052</v>
      </c>
      <c r="F30" s="82">
        <v>3.0150654482588295</v>
      </c>
      <c r="G30" s="60">
        <v>4091</v>
      </c>
      <c r="H30" s="82">
        <v>3.75228154493841</v>
      </c>
      <c r="I30" s="59">
        <v>3928</v>
      </c>
      <c r="J30" s="82">
        <v>3.3141806093434916</v>
      </c>
      <c r="K30" s="60">
        <v>4236</v>
      </c>
      <c r="L30" s="88">
        <v>3.5094696028234824</v>
      </c>
      <c r="M30" s="116">
        <v>4584</v>
      </c>
      <c r="N30" s="442">
        <v>3.5</v>
      </c>
      <c r="O30" s="60">
        <v>348</v>
      </c>
    </row>
    <row r="31" spans="1:15" s="12" customFormat="1" ht="10.5" customHeight="1">
      <c r="A31" s="104"/>
      <c r="B31" s="289"/>
      <c r="C31" s="104" t="s">
        <v>258</v>
      </c>
      <c r="D31" s="254" t="s">
        <v>284</v>
      </c>
      <c r="E31" s="120">
        <v>197</v>
      </c>
      <c r="F31" s="121">
        <v>0.19461595455668065</v>
      </c>
      <c r="G31" s="122">
        <v>171</v>
      </c>
      <c r="H31" s="121">
        <v>0.15684188320324324</v>
      </c>
      <c r="I31" s="120">
        <v>246</v>
      </c>
      <c r="J31" s="121">
        <v>0.20755815425114538</v>
      </c>
      <c r="K31" s="122">
        <v>240</v>
      </c>
      <c r="L31" s="123">
        <v>0.1988368046925486</v>
      </c>
      <c r="M31" s="124">
        <v>231</v>
      </c>
      <c r="N31" s="441">
        <v>0.2</v>
      </c>
      <c r="O31" s="122">
        <v>-9</v>
      </c>
    </row>
    <row r="32" spans="1:15" s="12" customFormat="1" ht="10.5" customHeight="1">
      <c r="A32" s="278"/>
      <c r="B32" s="589" t="s">
        <v>113</v>
      </c>
      <c r="C32" s="590"/>
      <c r="D32" s="294" t="s">
        <v>230</v>
      </c>
      <c r="E32" s="59">
        <v>7598</v>
      </c>
      <c r="F32" s="82">
        <v>7.506050876759694</v>
      </c>
      <c r="G32" s="60">
        <v>7226</v>
      </c>
      <c r="H32" s="82">
        <v>6.627716070331202</v>
      </c>
      <c r="I32" s="59">
        <v>9014</v>
      </c>
      <c r="J32" s="82">
        <v>7.605403261869205</v>
      </c>
      <c r="K32" s="60">
        <v>7599</v>
      </c>
      <c r="L32" s="88">
        <v>6.2956703285778195</v>
      </c>
      <c r="M32" s="116">
        <v>7250</v>
      </c>
      <c r="N32" s="442">
        <v>5.6</v>
      </c>
      <c r="O32" s="60">
        <v>-349</v>
      </c>
    </row>
    <row r="33" spans="1:15" s="12" customFormat="1" ht="10.5" customHeight="1">
      <c r="A33" s="104"/>
      <c r="B33" s="104"/>
      <c r="C33" s="104" t="s">
        <v>114</v>
      </c>
      <c r="D33" s="254" t="s">
        <v>231</v>
      </c>
      <c r="E33" s="120">
        <v>3004</v>
      </c>
      <c r="F33" s="121">
        <v>2.9676463324277598</v>
      </c>
      <c r="G33" s="122">
        <v>3077</v>
      </c>
      <c r="H33" s="121">
        <v>2.8222366936630374</v>
      </c>
      <c r="I33" s="120">
        <v>3256</v>
      </c>
      <c r="J33" s="121">
        <v>2.747192480657436</v>
      </c>
      <c r="K33" s="122">
        <v>3348</v>
      </c>
      <c r="L33" s="123">
        <v>2.773773425461053</v>
      </c>
      <c r="M33" s="124">
        <v>3101</v>
      </c>
      <c r="N33" s="441">
        <v>2.4</v>
      </c>
      <c r="O33" s="122">
        <v>-247</v>
      </c>
    </row>
    <row r="34" spans="1:15" s="12" customFormat="1" ht="10.5" customHeight="1">
      <c r="A34" s="278"/>
      <c r="B34" s="278"/>
      <c r="C34" s="278" t="s">
        <v>115</v>
      </c>
      <c r="D34" s="279" t="s">
        <v>232</v>
      </c>
      <c r="E34" s="59">
        <v>3</v>
      </c>
      <c r="F34" s="82">
        <v>0.0029636947394418374</v>
      </c>
      <c r="G34" s="60">
        <v>4</v>
      </c>
      <c r="H34" s="82">
        <v>0.0036688159813624147</v>
      </c>
      <c r="I34" s="59">
        <v>3</v>
      </c>
      <c r="J34" s="82">
        <v>0.002531197003062748</v>
      </c>
      <c r="K34" s="60">
        <v>3</v>
      </c>
      <c r="L34" s="88">
        <v>0.0024854600586568577</v>
      </c>
      <c r="M34" s="116">
        <v>2</v>
      </c>
      <c r="N34" s="442">
        <v>0</v>
      </c>
      <c r="O34" s="60">
        <v>-1</v>
      </c>
    </row>
    <row r="35" spans="1:15" s="12" customFormat="1" ht="10.5" customHeight="1">
      <c r="A35" s="104"/>
      <c r="B35" s="104"/>
      <c r="C35" s="104" t="s">
        <v>116</v>
      </c>
      <c r="D35" s="254" t="s">
        <v>233</v>
      </c>
      <c r="E35" s="120">
        <v>179</v>
      </c>
      <c r="F35" s="121">
        <v>0.17683378612002965</v>
      </c>
      <c r="G35" s="122">
        <v>154</v>
      </c>
      <c r="H35" s="121">
        <v>0.14124941528245297</v>
      </c>
      <c r="I35" s="120">
        <v>139</v>
      </c>
      <c r="J35" s="121">
        <v>0.11727879447524067</v>
      </c>
      <c r="K35" s="122">
        <v>317</v>
      </c>
      <c r="L35" s="123">
        <v>0.26263027953140794</v>
      </c>
      <c r="M35" s="124">
        <v>310</v>
      </c>
      <c r="N35" s="441">
        <v>0.2</v>
      </c>
      <c r="O35" s="122">
        <v>-7</v>
      </c>
    </row>
    <row r="36" spans="1:15" s="12" customFormat="1" ht="10.5" customHeight="1">
      <c r="A36" s="278"/>
      <c r="B36" s="278"/>
      <c r="C36" s="278" t="s">
        <v>118</v>
      </c>
      <c r="D36" s="279" t="s">
        <v>290</v>
      </c>
      <c r="E36" s="59">
        <v>2136</v>
      </c>
      <c r="F36" s="82">
        <v>2.110150654482588</v>
      </c>
      <c r="G36" s="60">
        <v>2124</v>
      </c>
      <c r="H36" s="82">
        <v>1.9481412861034424</v>
      </c>
      <c r="I36" s="59">
        <v>2116</v>
      </c>
      <c r="J36" s="82">
        <v>1.785337619493592</v>
      </c>
      <c r="K36" s="60">
        <v>2102</v>
      </c>
      <c r="L36" s="88">
        <v>1.741479014432238</v>
      </c>
      <c r="M36" s="116">
        <v>2106</v>
      </c>
      <c r="N36" s="442">
        <v>1.6</v>
      </c>
      <c r="O36" s="60">
        <v>4</v>
      </c>
    </row>
    <row r="37" spans="1:15" s="12" customFormat="1" ht="10.5" customHeight="1">
      <c r="A37" s="104"/>
      <c r="B37" s="104"/>
      <c r="C37" s="104" t="s">
        <v>117</v>
      </c>
      <c r="D37" s="254" t="s">
        <v>309</v>
      </c>
      <c r="E37" s="120">
        <v>465</v>
      </c>
      <c r="F37" s="121">
        <v>0.4593726846134848</v>
      </c>
      <c r="G37" s="122" t="s">
        <v>361</v>
      </c>
      <c r="H37" s="121" t="s">
        <v>361</v>
      </c>
      <c r="I37" s="120">
        <v>4</v>
      </c>
      <c r="J37" s="121">
        <v>0.003374929337416998</v>
      </c>
      <c r="K37" s="122" t="s">
        <v>361</v>
      </c>
      <c r="L37" s="123" t="s">
        <v>361</v>
      </c>
      <c r="M37" s="563">
        <v>0</v>
      </c>
      <c r="N37" s="441">
        <v>0</v>
      </c>
      <c r="O37" s="122" t="s">
        <v>517</v>
      </c>
    </row>
    <row r="38" spans="1:15" s="12" customFormat="1" ht="10.5" customHeight="1">
      <c r="A38" s="278"/>
      <c r="B38" s="278"/>
      <c r="C38" s="278" t="s">
        <v>258</v>
      </c>
      <c r="D38" s="279" t="s">
        <v>284</v>
      </c>
      <c r="E38" s="59">
        <v>1697</v>
      </c>
      <c r="F38" s="82">
        <v>1.6764633242775995</v>
      </c>
      <c r="G38" s="60">
        <v>1612</v>
      </c>
      <c r="H38" s="82">
        <v>1.4785328404890532</v>
      </c>
      <c r="I38" s="59">
        <v>3276</v>
      </c>
      <c r="J38" s="82">
        <v>2.7640671273445214</v>
      </c>
      <c r="K38" s="60">
        <v>1715</v>
      </c>
      <c r="L38" s="88">
        <v>1.4208546668655035</v>
      </c>
      <c r="M38" s="116">
        <v>1616</v>
      </c>
      <c r="N38" s="442">
        <v>1.2</v>
      </c>
      <c r="O38" s="60">
        <v>-99</v>
      </c>
    </row>
    <row r="39" spans="1:15" s="12" customFormat="1" ht="10.5" customHeight="1">
      <c r="A39" s="104"/>
      <c r="B39" s="104"/>
      <c r="C39" s="104" t="s">
        <v>105</v>
      </c>
      <c r="D39" s="254" t="s">
        <v>224</v>
      </c>
      <c r="E39" s="120">
        <v>115</v>
      </c>
      <c r="F39" s="121">
        <v>0.11360829834527043</v>
      </c>
      <c r="G39" s="122">
        <v>255</v>
      </c>
      <c r="H39" s="121">
        <v>0.23388701881185392</v>
      </c>
      <c r="I39" s="120">
        <v>220</v>
      </c>
      <c r="J39" s="121">
        <v>0.18562111355793487</v>
      </c>
      <c r="K39" s="122">
        <v>115</v>
      </c>
      <c r="L39" s="123">
        <v>0.09527596891517953</v>
      </c>
      <c r="M39" s="124">
        <v>116</v>
      </c>
      <c r="N39" s="441">
        <v>0.1</v>
      </c>
      <c r="O39" s="122">
        <v>1</v>
      </c>
    </row>
    <row r="40" spans="1:15" s="12" customFormat="1" ht="10.5" customHeight="1">
      <c r="A40" s="278"/>
      <c r="B40" s="278"/>
      <c r="C40" s="278" t="s">
        <v>108</v>
      </c>
      <c r="D40" s="279" t="s">
        <v>227</v>
      </c>
      <c r="E40" s="59">
        <v>-3</v>
      </c>
      <c r="F40" s="82" t="s">
        <v>361</v>
      </c>
      <c r="G40" s="60">
        <v>-3</v>
      </c>
      <c r="H40" s="82" t="s">
        <v>361</v>
      </c>
      <c r="I40" s="59">
        <v>-3</v>
      </c>
      <c r="J40" s="82" t="s">
        <v>361</v>
      </c>
      <c r="K40" s="59">
        <v>-3</v>
      </c>
      <c r="L40" s="88" t="s">
        <v>361</v>
      </c>
      <c r="M40" s="116">
        <v>-3</v>
      </c>
      <c r="N40" s="442">
        <v>0</v>
      </c>
      <c r="O40" s="60">
        <v>0</v>
      </c>
    </row>
    <row r="41" spans="1:15" s="12" customFormat="1" ht="10.5" customHeight="1">
      <c r="A41" s="587" t="s">
        <v>119</v>
      </c>
      <c r="B41" s="587"/>
      <c r="C41" s="588"/>
      <c r="D41" s="295" t="s">
        <v>99</v>
      </c>
      <c r="E41" s="158">
        <v>101225</v>
      </c>
      <c r="F41" s="195">
        <v>100</v>
      </c>
      <c r="G41" s="160">
        <v>109027</v>
      </c>
      <c r="H41" s="195">
        <v>100</v>
      </c>
      <c r="I41" s="158">
        <v>118521</v>
      </c>
      <c r="J41" s="195">
        <v>100</v>
      </c>
      <c r="K41" s="158">
        <v>120702</v>
      </c>
      <c r="L41" s="194">
        <v>100</v>
      </c>
      <c r="M41" s="161">
        <v>130059</v>
      </c>
      <c r="N41" s="457">
        <v>100</v>
      </c>
      <c r="O41" s="433">
        <v>9357</v>
      </c>
    </row>
  </sheetData>
  <sheetProtection/>
  <mergeCells count="14">
    <mergeCell ref="A8:C8"/>
    <mergeCell ref="A41:C41"/>
    <mergeCell ref="B32:C32"/>
    <mergeCell ref="B28:C28"/>
    <mergeCell ref="B21:C21"/>
    <mergeCell ref="A20:C20"/>
    <mergeCell ref="A9:C9"/>
    <mergeCell ref="A7:D7"/>
    <mergeCell ref="N5:O5"/>
    <mergeCell ref="E7:F7"/>
    <mergeCell ref="G7:H7"/>
    <mergeCell ref="I7:J7"/>
    <mergeCell ref="K7:L7"/>
    <mergeCell ref="M7:N7"/>
  </mergeCells>
  <printOptions horizontalCentered="1"/>
  <pageMargins left="0.5905511811023623" right="0.5905511811023623" top="0.3937007874015748" bottom="0.3937007874015748" header="0" footer="0"/>
  <pageSetup horizontalDpi="600" verticalDpi="600" orientation="landscape" paperSize="9" scale="105" r:id="rId4"/>
  <drawing r:id="rId3"/>
  <legacyDrawing r:id="rId2"/>
  <oleObjects>
    <oleObject progId="" shapeId="1159651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3:O38"/>
  <sheetViews>
    <sheetView showGridLines="0" zoomScaleSheetLayoutView="90" zoomScalePageLayoutView="0" workbookViewId="0" topLeftCell="A1">
      <selection activeCell="A1" sqref="A1"/>
    </sheetView>
  </sheetViews>
  <sheetFormatPr defaultColWidth="9.00390625" defaultRowHeight="13.5"/>
  <cols>
    <col min="1" max="2" width="1.75390625" style="0" customWidth="1"/>
    <col min="3" max="3" width="22.625" style="0" customWidth="1"/>
    <col min="4" max="4" width="28.625" style="0" customWidth="1"/>
    <col min="5" max="5" width="7.625" style="0" customWidth="1"/>
    <col min="6" max="6" width="5.125" style="0" customWidth="1"/>
    <col min="7" max="7" width="7.625" style="0" customWidth="1"/>
    <col min="8" max="8" width="5.125" style="0" customWidth="1"/>
    <col min="9" max="9" width="7.625" style="0" customWidth="1"/>
    <col min="10" max="10" width="5.125" style="0" customWidth="1"/>
    <col min="11" max="11" width="7.625" style="0" customWidth="1"/>
    <col min="12" max="12" width="5.125" style="0" customWidth="1"/>
    <col min="13" max="13" width="7.625" style="0" customWidth="1"/>
    <col min="14" max="14" width="5.125" style="0" customWidth="1"/>
    <col min="15" max="15" width="9.125" style="0" customWidth="1"/>
  </cols>
  <sheetData>
    <row r="3" spans="13:15" ht="24.75" customHeight="1">
      <c r="M3" s="2"/>
      <c r="N3" s="616"/>
      <c r="O3" s="616"/>
    </row>
    <row r="4" spans="14:15" ht="33" customHeight="1">
      <c r="N4" s="616" t="s">
        <v>220</v>
      </c>
      <c r="O4" s="617"/>
    </row>
    <row r="5" spans="1:15" ht="12.75" customHeight="1">
      <c r="A5" s="635" t="s">
        <v>193</v>
      </c>
      <c r="B5" s="635"/>
      <c r="C5" s="635"/>
      <c r="D5" s="635"/>
      <c r="E5" s="597" t="s">
        <v>353</v>
      </c>
      <c r="F5" s="598" t="s">
        <v>352</v>
      </c>
      <c r="G5" s="599" t="s">
        <v>354</v>
      </c>
      <c r="H5" s="599" t="s">
        <v>353</v>
      </c>
      <c r="I5" s="597" t="s">
        <v>355</v>
      </c>
      <c r="J5" s="598" t="s">
        <v>354</v>
      </c>
      <c r="K5" s="599" t="s">
        <v>356</v>
      </c>
      <c r="L5" s="599" t="s">
        <v>355</v>
      </c>
      <c r="M5" s="636" t="s">
        <v>586</v>
      </c>
      <c r="N5" s="637" t="s">
        <v>355</v>
      </c>
      <c r="O5" s="38" t="s">
        <v>359</v>
      </c>
    </row>
    <row r="6" spans="1:15" ht="11.25" customHeight="1">
      <c r="A6" s="632" t="s">
        <v>194</v>
      </c>
      <c r="B6" s="632"/>
      <c r="C6" s="632"/>
      <c r="D6" s="560"/>
      <c r="E6" s="39"/>
      <c r="F6" s="40" t="s">
        <v>59</v>
      </c>
      <c r="G6" s="32"/>
      <c r="H6" s="40" t="s">
        <v>190</v>
      </c>
      <c r="I6" s="39"/>
      <c r="J6" s="40" t="s">
        <v>190</v>
      </c>
      <c r="K6" s="32"/>
      <c r="L6" s="48" t="s">
        <v>190</v>
      </c>
      <c r="M6" s="482"/>
      <c r="N6" s="483" t="s">
        <v>190</v>
      </c>
      <c r="O6" s="33" t="s">
        <v>360</v>
      </c>
    </row>
    <row r="7" spans="1:15" ht="10.5" customHeight="1">
      <c r="A7" s="585" t="s">
        <v>582</v>
      </c>
      <c r="B7" s="585"/>
      <c r="C7" s="585"/>
      <c r="D7" s="559" t="s">
        <v>120</v>
      </c>
      <c r="E7" s="128">
        <v>25634</v>
      </c>
      <c r="F7" s="129">
        <v>25.32378365028402</v>
      </c>
      <c r="G7" s="128">
        <v>26241</v>
      </c>
      <c r="H7" s="129">
        <v>24.06835004173278</v>
      </c>
      <c r="I7" s="130">
        <v>33444</v>
      </c>
      <c r="J7" s="131">
        <v>28.21778419014352</v>
      </c>
      <c r="K7" s="128">
        <v>29587</v>
      </c>
      <c r="L7" s="131">
        <v>24.512435585160148</v>
      </c>
      <c r="M7" s="484">
        <v>30992</v>
      </c>
      <c r="N7" s="485">
        <v>23.8</v>
      </c>
      <c r="O7" s="122">
        <v>1405</v>
      </c>
    </row>
    <row r="8" spans="1:15" ht="10.5" customHeight="1">
      <c r="A8" s="42"/>
      <c r="B8" s="24" t="s">
        <v>121</v>
      </c>
      <c r="C8" s="3"/>
      <c r="D8" s="256" t="s">
        <v>291</v>
      </c>
      <c r="E8" s="84">
        <v>10731</v>
      </c>
      <c r="F8" s="85">
        <v>10.601136082983453</v>
      </c>
      <c r="G8" s="84">
        <v>11247</v>
      </c>
      <c r="H8" s="85">
        <v>10.315793335595771</v>
      </c>
      <c r="I8" s="83">
        <v>11075</v>
      </c>
      <c r="J8" s="88">
        <v>9.344335602973313</v>
      </c>
      <c r="K8" s="59">
        <v>10233</v>
      </c>
      <c r="L8" s="88">
        <v>8.47790426007854</v>
      </c>
      <c r="M8" s="486">
        <v>11574</v>
      </c>
      <c r="N8" s="487">
        <v>8.9</v>
      </c>
      <c r="O8" s="60">
        <v>1341</v>
      </c>
    </row>
    <row r="9" spans="1:15" ht="10.5" customHeight="1">
      <c r="A9" s="133"/>
      <c r="B9" s="134" t="s">
        <v>122</v>
      </c>
      <c r="C9" s="135"/>
      <c r="D9" s="257" t="s">
        <v>292</v>
      </c>
      <c r="E9" s="120">
        <v>79</v>
      </c>
      <c r="F9" s="121">
        <v>0.07804396147196839</v>
      </c>
      <c r="G9" s="120">
        <v>546</v>
      </c>
      <c r="H9" s="121">
        <v>0.5007933814559696</v>
      </c>
      <c r="I9" s="122">
        <v>6149</v>
      </c>
      <c r="J9" s="123">
        <v>5.18811012394428</v>
      </c>
      <c r="K9" s="120">
        <v>16</v>
      </c>
      <c r="L9" s="123">
        <v>0.013255786979503238</v>
      </c>
      <c r="M9" s="488">
        <v>310</v>
      </c>
      <c r="N9" s="485">
        <v>0.2</v>
      </c>
      <c r="O9" s="122">
        <v>294</v>
      </c>
    </row>
    <row r="10" spans="1:15" ht="10.5" customHeight="1">
      <c r="A10" s="296"/>
      <c r="B10" s="92" t="s">
        <v>278</v>
      </c>
      <c r="C10" s="22"/>
      <c r="D10" s="258" t="s">
        <v>293</v>
      </c>
      <c r="E10" s="59" t="s">
        <v>361</v>
      </c>
      <c r="F10" s="82" t="s">
        <v>361</v>
      </c>
      <c r="G10" s="59" t="s">
        <v>361</v>
      </c>
      <c r="H10" s="82" t="s">
        <v>361</v>
      </c>
      <c r="I10" s="60">
        <v>1520</v>
      </c>
      <c r="J10" s="88">
        <v>1.2824731482184593</v>
      </c>
      <c r="K10" s="59">
        <v>1223</v>
      </c>
      <c r="L10" s="88">
        <v>1.0132392172457787</v>
      </c>
      <c r="M10" s="486">
        <v>594</v>
      </c>
      <c r="N10" s="487">
        <v>0.5</v>
      </c>
      <c r="O10" s="60">
        <v>-629</v>
      </c>
    </row>
    <row r="11" spans="1:15" ht="10.5" customHeight="1">
      <c r="A11" s="133"/>
      <c r="B11" s="134" t="s">
        <v>195</v>
      </c>
      <c r="C11" s="135"/>
      <c r="D11" s="257" t="s">
        <v>234</v>
      </c>
      <c r="E11" s="120">
        <v>3244</v>
      </c>
      <c r="F11" s="121">
        <v>3.2047419115831066</v>
      </c>
      <c r="G11" s="120">
        <v>2061</v>
      </c>
      <c r="H11" s="121">
        <v>1.8903574343969842</v>
      </c>
      <c r="I11" s="122">
        <v>948</v>
      </c>
      <c r="J11" s="123">
        <v>0.7998582529678284</v>
      </c>
      <c r="K11" s="120">
        <v>2447</v>
      </c>
      <c r="L11" s="123">
        <v>2.0273069211777766</v>
      </c>
      <c r="M11" s="488">
        <v>2728</v>
      </c>
      <c r="N11" s="485">
        <v>2.1</v>
      </c>
      <c r="O11" s="122">
        <v>281</v>
      </c>
    </row>
    <row r="12" spans="1:15" ht="10.5" customHeight="1">
      <c r="A12" s="291"/>
      <c r="B12" s="92" t="s">
        <v>123</v>
      </c>
      <c r="C12" s="22"/>
      <c r="D12" s="258" t="s">
        <v>235</v>
      </c>
      <c r="E12" s="59">
        <v>3</v>
      </c>
      <c r="F12" s="82">
        <v>0.0029636947394418374</v>
      </c>
      <c r="G12" s="59">
        <v>2</v>
      </c>
      <c r="H12" s="82">
        <v>0.0018344079906812073</v>
      </c>
      <c r="I12" s="60">
        <v>3</v>
      </c>
      <c r="J12" s="88">
        <v>0.002531197003062748</v>
      </c>
      <c r="K12" s="59">
        <v>3</v>
      </c>
      <c r="L12" s="88">
        <v>0.0024854600586568577</v>
      </c>
      <c r="M12" s="486">
        <v>0</v>
      </c>
      <c r="N12" s="487">
        <v>0</v>
      </c>
      <c r="O12" s="60">
        <v>-3</v>
      </c>
    </row>
    <row r="13" spans="1:15" ht="10.5" customHeight="1">
      <c r="A13" s="137"/>
      <c r="B13" s="134" t="s">
        <v>124</v>
      </c>
      <c r="C13" s="135"/>
      <c r="D13" s="257" t="s">
        <v>236</v>
      </c>
      <c r="E13" s="120">
        <v>2794</v>
      </c>
      <c r="F13" s="121">
        <v>2.7601877006668314</v>
      </c>
      <c r="G13" s="120">
        <v>3343</v>
      </c>
      <c r="H13" s="121">
        <v>3.0662129564236382</v>
      </c>
      <c r="I13" s="122">
        <v>3782</v>
      </c>
      <c r="J13" s="123">
        <v>3.1909956885277717</v>
      </c>
      <c r="K13" s="120">
        <v>4077</v>
      </c>
      <c r="L13" s="123">
        <v>3.3777402197146693</v>
      </c>
      <c r="M13" s="488">
        <v>4156</v>
      </c>
      <c r="N13" s="485">
        <v>3.2</v>
      </c>
      <c r="O13" s="122">
        <v>79</v>
      </c>
    </row>
    <row r="14" spans="1:15" ht="10.5" customHeight="1">
      <c r="A14" s="291"/>
      <c r="B14" s="92" t="s">
        <v>125</v>
      </c>
      <c r="C14" s="22"/>
      <c r="D14" s="258" t="s">
        <v>294</v>
      </c>
      <c r="E14" s="59">
        <v>2403</v>
      </c>
      <c r="F14" s="82">
        <v>2.373919486292912</v>
      </c>
      <c r="G14" s="59">
        <v>2643</v>
      </c>
      <c r="H14" s="82">
        <v>2.4241701596852154</v>
      </c>
      <c r="I14" s="60">
        <v>2506</v>
      </c>
      <c r="J14" s="88">
        <v>2.1143932298917494</v>
      </c>
      <c r="K14" s="59">
        <v>2936</v>
      </c>
      <c r="L14" s="88">
        <v>2.4324369107388444</v>
      </c>
      <c r="M14" s="486">
        <v>3277</v>
      </c>
      <c r="N14" s="487">
        <v>2.5</v>
      </c>
      <c r="O14" s="60">
        <v>341</v>
      </c>
    </row>
    <row r="15" spans="1:15" ht="10.5" customHeight="1">
      <c r="A15" s="137"/>
      <c r="B15" s="134" t="s">
        <v>186</v>
      </c>
      <c r="C15" s="135"/>
      <c r="D15" s="257" t="s">
        <v>295</v>
      </c>
      <c r="E15" s="120">
        <v>163</v>
      </c>
      <c r="F15" s="121">
        <v>0.16102741417633984</v>
      </c>
      <c r="G15" s="120">
        <v>182</v>
      </c>
      <c r="H15" s="121">
        <v>0.16693112715198988</v>
      </c>
      <c r="I15" s="122">
        <v>140</v>
      </c>
      <c r="J15" s="123">
        <v>0.11812252680959492</v>
      </c>
      <c r="K15" s="120">
        <v>190</v>
      </c>
      <c r="L15" s="123">
        <v>0.15741247038160097</v>
      </c>
      <c r="M15" s="488">
        <v>207</v>
      </c>
      <c r="N15" s="485">
        <v>0.2</v>
      </c>
      <c r="O15" s="122">
        <v>17</v>
      </c>
    </row>
    <row r="16" spans="1:15" ht="10.5" customHeight="1">
      <c r="A16" s="291"/>
      <c r="B16" s="92" t="s">
        <v>126</v>
      </c>
      <c r="C16" s="22"/>
      <c r="D16" s="258" t="s">
        <v>296</v>
      </c>
      <c r="E16" s="59">
        <v>541</v>
      </c>
      <c r="F16" s="82">
        <v>0.5344529513460113</v>
      </c>
      <c r="G16" s="59">
        <v>423</v>
      </c>
      <c r="H16" s="82">
        <v>0.38797729002907533</v>
      </c>
      <c r="I16" s="60">
        <v>150</v>
      </c>
      <c r="J16" s="88">
        <v>0.12655985015313742</v>
      </c>
      <c r="K16" s="59">
        <v>149</v>
      </c>
      <c r="L16" s="88">
        <v>0.1234445162466239</v>
      </c>
      <c r="M16" s="486">
        <v>128</v>
      </c>
      <c r="N16" s="487">
        <v>0.1</v>
      </c>
      <c r="O16" s="60">
        <v>-21</v>
      </c>
    </row>
    <row r="17" spans="1:15" ht="10.5" customHeight="1">
      <c r="A17" s="137"/>
      <c r="B17" s="134" t="s">
        <v>258</v>
      </c>
      <c r="C17" s="135"/>
      <c r="D17" s="257" t="s">
        <v>297</v>
      </c>
      <c r="E17" s="120">
        <v>5672</v>
      </c>
      <c r="F17" s="121">
        <v>5.603358854038034</v>
      </c>
      <c r="G17" s="120">
        <v>5790</v>
      </c>
      <c r="H17" s="121">
        <v>5.310611133022095</v>
      </c>
      <c r="I17" s="122">
        <v>7166</v>
      </c>
      <c r="J17" s="123">
        <v>6.046185907982552</v>
      </c>
      <c r="K17" s="120">
        <v>8309</v>
      </c>
      <c r="L17" s="123">
        <v>6.883895875793276</v>
      </c>
      <c r="M17" s="488">
        <v>8013</v>
      </c>
      <c r="N17" s="485">
        <v>6.2</v>
      </c>
      <c r="O17" s="122">
        <v>-296</v>
      </c>
    </row>
    <row r="18" spans="1:15" ht="10.5" customHeight="1">
      <c r="A18" s="630" t="s">
        <v>271</v>
      </c>
      <c r="B18" s="630"/>
      <c r="C18" s="631"/>
      <c r="D18" s="297" t="s">
        <v>298</v>
      </c>
      <c r="E18" s="86">
        <v>3195</v>
      </c>
      <c r="F18" s="539">
        <v>3.1563348975055567</v>
      </c>
      <c r="G18" s="59">
        <v>3668</v>
      </c>
      <c r="H18" s="82">
        <v>3.3643042549093347</v>
      </c>
      <c r="I18" s="60">
        <v>5226</v>
      </c>
      <c r="J18" s="88">
        <v>4.409345179335308</v>
      </c>
      <c r="K18" s="59">
        <v>3978</v>
      </c>
      <c r="L18" s="88">
        <v>3.295720037778993</v>
      </c>
      <c r="M18" s="486">
        <v>4834</v>
      </c>
      <c r="N18" s="487">
        <v>3.7</v>
      </c>
      <c r="O18" s="60">
        <v>856</v>
      </c>
    </row>
    <row r="19" spans="1:15" ht="10.5" customHeight="1">
      <c r="A19" s="140"/>
      <c r="B19" s="141" t="s">
        <v>127</v>
      </c>
      <c r="C19" s="135"/>
      <c r="D19" s="257" t="s">
        <v>311</v>
      </c>
      <c r="E19" s="143">
        <v>82</v>
      </c>
      <c r="F19" s="538">
        <v>0.08100765621141023</v>
      </c>
      <c r="G19" s="120">
        <v>13</v>
      </c>
      <c r="H19" s="121">
        <v>0.011923651939427848</v>
      </c>
      <c r="I19" s="122">
        <v>5</v>
      </c>
      <c r="J19" s="123">
        <v>0.004218661671771247</v>
      </c>
      <c r="K19" s="120">
        <v>3</v>
      </c>
      <c r="L19" s="123">
        <v>0.0024854600586568577</v>
      </c>
      <c r="M19" s="488">
        <v>11</v>
      </c>
      <c r="N19" s="485">
        <v>0</v>
      </c>
      <c r="O19" s="122">
        <v>8</v>
      </c>
    </row>
    <row r="20" spans="1:15" ht="10.5" customHeight="1">
      <c r="A20" s="296"/>
      <c r="B20" s="92" t="s">
        <v>278</v>
      </c>
      <c r="C20" s="22"/>
      <c r="D20" s="258" t="s">
        <v>310</v>
      </c>
      <c r="E20" s="86" t="s">
        <v>361</v>
      </c>
      <c r="F20" s="539" t="s">
        <v>361</v>
      </c>
      <c r="G20" s="59" t="s">
        <v>361</v>
      </c>
      <c r="H20" s="82" t="s">
        <v>361</v>
      </c>
      <c r="I20" s="60">
        <v>2150</v>
      </c>
      <c r="J20" s="88">
        <v>1.8140245188616364</v>
      </c>
      <c r="K20" s="59">
        <v>805</v>
      </c>
      <c r="L20" s="88">
        <v>0.6669317824062567</v>
      </c>
      <c r="M20" s="486">
        <v>551</v>
      </c>
      <c r="N20" s="487">
        <v>0.4</v>
      </c>
      <c r="O20" s="60">
        <v>-254</v>
      </c>
    </row>
    <row r="21" spans="1:15" ht="10.5" customHeight="1">
      <c r="A21" s="140"/>
      <c r="B21" s="141" t="s">
        <v>123</v>
      </c>
      <c r="C21" s="135"/>
      <c r="D21" s="257" t="s">
        <v>235</v>
      </c>
      <c r="E21" s="120">
        <v>1387</v>
      </c>
      <c r="F21" s="121">
        <v>1.3702148678686097</v>
      </c>
      <c r="G21" s="120">
        <v>1701</v>
      </c>
      <c r="H21" s="121">
        <v>1.560163996074367</v>
      </c>
      <c r="I21" s="122">
        <v>550</v>
      </c>
      <c r="J21" s="123">
        <v>0.4640527838948372</v>
      </c>
      <c r="K21" s="120">
        <v>681</v>
      </c>
      <c r="L21" s="123">
        <v>0.5641994333151067</v>
      </c>
      <c r="M21" s="488">
        <v>1454</v>
      </c>
      <c r="N21" s="485">
        <v>1.1</v>
      </c>
      <c r="O21" s="122">
        <v>773</v>
      </c>
    </row>
    <row r="22" spans="1:15" ht="10.5" customHeight="1">
      <c r="A22" s="298"/>
      <c r="B22" s="91" t="s">
        <v>128</v>
      </c>
      <c r="C22" s="22"/>
      <c r="D22" s="258" t="s">
        <v>299</v>
      </c>
      <c r="E22" s="59">
        <v>143</v>
      </c>
      <c r="F22" s="82">
        <v>0.14126944924672757</v>
      </c>
      <c r="G22" s="59">
        <v>354</v>
      </c>
      <c r="H22" s="82">
        <v>0.3246902143505737</v>
      </c>
      <c r="I22" s="60">
        <v>224</v>
      </c>
      <c r="J22" s="88">
        <v>0.18899604289535188</v>
      </c>
      <c r="K22" s="59">
        <v>639</v>
      </c>
      <c r="L22" s="88">
        <v>0.5294029924939107</v>
      </c>
      <c r="M22" s="486">
        <v>751</v>
      </c>
      <c r="N22" s="487">
        <v>0.6</v>
      </c>
      <c r="O22" s="60">
        <v>112</v>
      </c>
    </row>
    <row r="23" spans="1:15" ht="10.5" customHeight="1">
      <c r="A23" s="140"/>
      <c r="B23" s="141" t="s">
        <v>129</v>
      </c>
      <c r="C23" s="135"/>
      <c r="D23" s="257" t="s">
        <v>300</v>
      </c>
      <c r="E23" s="120">
        <v>264</v>
      </c>
      <c r="F23" s="121">
        <v>0.2608051370708817</v>
      </c>
      <c r="G23" s="120">
        <v>247</v>
      </c>
      <c r="H23" s="121">
        <v>0.2265493868491291</v>
      </c>
      <c r="I23" s="122">
        <v>196</v>
      </c>
      <c r="J23" s="123">
        <v>0.1653715375334329</v>
      </c>
      <c r="K23" s="120">
        <v>160</v>
      </c>
      <c r="L23" s="123">
        <v>0.1325578697950324</v>
      </c>
      <c r="M23" s="488">
        <v>160</v>
      </c>
      <c r="N23" s="485">
        <v>0.1</v>
      </c>
      <c r="O23" s="122">
        <v>0</v>
      </c>
    </row>
    <row r="24" spans="1:15" ht="10.5" customHeight="1">
      <c r="A24" s="298"/>
      <c r="B24" s="91" t="s">
        <v>258</v>
      </c>
      <c r="C24" s="22"/>
      <c r="D24" s="258" t="s">
        <v>297</v>
      </c>
      <c r="E24" s="59">
        <v>1317</v>
      </c>
      <c r="F24" s="82">
        <v>1.3010619906149667</v>
      </c>
      <c r="G24" s="59">
        <v>1351</v>
      </c>
      <c r="H24" s="82">
        <v>1.2391425977051556</v>
      </c>
      <c r="I24" s="60">
        <v>2098</v>
      </c>
      <c r="J24" s="88">
        <v>1.7701504374752153</v>
      </c>
      <c r="K24" s="59">
        <v>1688</v>
      </c>
      <c r="L24" s="88">
        <v>1.3984855263375917</v>
      </c>
      <c r="M24" s="486">
        <v>1905</v>
      </c>
      <c r="N24" s="487">
        <v>1.5</v>
      </c>
      <c r="O24" s="60">
        <v>217</v>
      </c>
    </row>
    <row r="25" spans="1:15" ht="10.5" customHeight="1">
      <c r="A25" s="633" t="s">
        <v>131</v>
      </c>
      <c r="B25" s="633"/>
      <c r="C25" s="634"/>
      <c r="D25" s="139" t="s">
        <v>196</v>
      </c>
      <c r="E25" s="120">
        <v>28829</v>
      </c>
      <c r="F25" s="121">
        <v>28.48011854778958</v>
      </c>
      <c r="G25" s="120">
        <v>29910</v>
      </c>
      <c r="H25" s="121">
        <v>27.433571500637456</v>
      </c>
      <c r="I25" s="122">
        <v>38670</v>
      </c>
      <c r="J25" s="123">
        <v>32.62712936947882</v>
      </c>
      <c r="K25" s="120">
        <v>33565</v>
      </c>
      <c r="L25" s="123">
        <v>27.80815562293914</v>
      </c>
      <c r="M25" s="488">
        <v>35827</v>
      </c>
      <c r="N25" s="485">
        <v>27.5</v>
      </c>
      <c r="O25" s="122">
        <v>2262</v>
      </c>
    </row>
    <row r="26" spans="1:15" ht="10.5" customHeight="1">
      <c r="A26" s="629" t="s">
        <v>197</v>
      </c>
      <c r="B26" s="629"/>
      <c r="C26" s="629"/>
      <c r="D26" s="95" t="s">
        <v>301</v>
      </c>
      <c r="E26" s="86">
        <v>68864</v>
      </c>
      <c r="F26" s="426">
        <v>68.0306248456409</v>
      </c>
      <c r="G26" s="86">
        <v>77791</v>
      </c>
      <c r="H26" s="87">
        <v>71.3502160015409</v>
      </c>
      <c r="I26" s="86">
        <v>81233</v>
      </c>
      <c r="J26" s="87">
        <v>68.53890871659874</v>
      </c>
      <c r="K26" s="86">
        <v>88660</v>
      </c>
      <c r="L26" s="88">
        <v>73.45362960017232</v>
      </c>
      <c r="M26" s="489">
        <v>97433</v>
      </c>
      <c r="N26" s="487">
        <v>74.9</v>
      </c>
      <c r="O26" s="60">
        <v>8773</v>
      </c>
    </row>
    <row r="27" spans="1:15" ht="10.5" customHeight="1">
      <c r="A27" s="138"/>
      <c r="B27" s="134" t="s">
        <v>511</v>
      </c>
      <c r="C27" s="445"/>
      <c r="D27" s="257" t="s">
        <v>512</v>
      </c>
      <c r="E27" s="143">
        <v>8501</v>
      </c>
      <c r="F27" s="446">
        <v>8.398122993331688</v>
      </c>
      <c r="G27" s="143">
        <v>8651</v>
      </c>
      <c r="H27" s="447">
        <v>7.9347317636915635</v>
      </c>
      <c r="I27" s="143">
        <v>8685</v>
      </c>
      <c r="J27" s="447">
        <v>7.327815323866657</v>
      </c>
      <c r="K27" s="143">
        <v>8824</v>
      </c>
      <c r="L27" s="123">
        <v>7.310566519196036</v>
      </c>
      <c r="M27" s="490">
        <v>9041</v>
      </c>
      <c r="N27" s="485">
        <v>7</v>
      </c>
      <c r="O27" s="122">
        <v>217</v>
      </c>
    </row>
    <row r="28" spans="1:15" ht="10.5" customHeight="1">
      <c r="A28" s="55"/>
      <c r="B28" s="91" t="s">
        <v>132</v>
      </c>
      <c r="C28" s="22"/>
      <c r="D28" s="258" t="s">
        <v>62</v>
      </c>
      <c r="E28" s="86">
        <v>11731</v>
      </c>
      <c r="F28" s="426">
        <v>11.589034329464065</v>
      </c>
      <c r="G28" s="86">
        <v>13588</v>
      </c>
      <c r="H28" s="87">
        <v>12.462967888688123</v>
      </c>
      <c r="I28" s="86">
        <v>13623</v>
      </c>
      <c r="J28" s="87">
        <v>11.49416559090794</v>
      </c>
      <c r="K28" s="86">
        <v>13763</v>
      </c>
      <c r="L28" s="88">
        <v>11.402462262431442</v>
      </c>
      <c r="M28" s="489">
        <v>13981</v>
      </c>
      <c r="N28" s="487">
        <v>10.7</v>
      </c>
      <c r="O28" s="60">
        <v>218</v>
      </c>
    </row>
    <row r="29" spans="1:15" ht="10.5" customHeight="1">
      <c r="A29" s="142"/>
      <c r="B29" s="141" t="s">
        <v>133</v>
      </c>
      <c r="C29" s="135"/>
      <c r="D29" s="257" t="s">
        <v>315</v>
      </c>
      <c r="E29" s="143">
        <v>48794</v>
      </c>
      <c r="F29" s="446">
        <v>48.20350703877501</v>
      </c>
      <c r="G29" s="143">
        <v>55737</v>
      </c>
      <c r="H29" s="447">
        <v>51.122199088299226</v>
      </c>
      <c r="I29" s="143">
        <v>59120</v>
      </c>
      <c r="J29" s="447">
        <v>49.88145560702323</v>
      </c>
      <c r="K29" s="143">
        <v>66276</v>
      </c>
      <c r="L29" s="123">
        <v>54.90878361584729</v>
      </c>
      <c r="M29" s="490">
        <v>74662</v>
      </c>
      <c r="N29" s="485">
        <v>57.4</v>
      </c>
      <c r="O29" s="122">
        <v>8386</v>
      </c>
    </row>
    <row r="30" spans="1:15" ht="10.5" customHeight="1">
      <c r="A30" s="56"/>
      <c r="B30" s="92" t="s">
        <v>198</v>
      </c>
      <c r="C30" s="22"/>
      <c r="D30" s="258" t="s">
        <v>316</v>
      </c>
      <c r="E30" s="86">
        <v>-163</v>
      </c>
      <c r="F30" s="426" t="s">
        <v>361</v>
      </c>
      <c r="G30" s="86">
        <v>-185</v>
      </c>
      <c r="H30" s="87" t="s">
        <v>361</v>
      </c>
      <c r="I30" s="86">
        <v>-196</v>
      </c>
      <c r="J30" s="87" t="s">
        <v>361</v>
      </c>
      <c r="K30" s="86">
        <v>-204</v>
      </c>
      <c r="L30" s="88" t="s">
        <v>361</v>
      </c>
      <c r="M30" s="489">
        <v>-252</v>
      </c>
      <c r="N30" s="487">
        <v>-0.2</v>
      </c>
      <c r="O30" s="60">
        <v>-48</v>
      </c>
    </row>
    <row r="31" spans="1:15" ht="10.5" customHeight="1">
      <c r="A31" s="628" t="s">
        <v>589</v>
      </c>
      <c r="B31" s="628"/>
      <c r="C31" s="628"/>
      <c r="D31" s="126" t="s">
        <v>606</v>
      </c>
      <c r="E31" s="143">
        <v>2480</v>
      </c>
      <c r="F31" s="446">
        <v>2.449987651271919</v>
      </c>
      <c r="G31" s="143">
        <v>962</v>
      </c>
      <c r="H31" s="447">
        <v>0.8823502435176607</v>
      </c>
      <c r="I31" s="143">
        <v>-2050</v>
      </c>
      <c r="J31" s="447" t="s">
        <v>361</v>
      </c>
      <c r="K31" s="143">
        <v>-2303</v>
      </c>
      <c r="L31" s="123" t="s">
        <v>361</v>
      </c>
      <c r="M31" s="490">
        <v>-3899</v>
      </c>
      <c r="N31" s="485">
        <v>-3</v>
      </c>
      <c r="O31" s="122">
        <v>-1596</v>
      </c>
    </row>
    <row r="32" spans="1:15" ht="10.5" customHeight="1">
      <c r="A32" s="56"/>
      <c r="B32" s="92" t="s">
        <v>173</v>
      </c>
      <c r="C32" s="22"/>
      <c r="D32" s="258" t="s">
        <v>302</v>
      </c>
      <c r="E32" s="86">
        <v>805</v>
      </c>
      <c r="F32" s="426">
        <v>0.7952580884168929</v>
      </c>
      <c r="G32" s="86">
        <v>351</v>
      </c>
      <c r="H32" s="87">
        <v>0.3219386023645519</v>
      </c>
      <c r="I32" s="86">
        <v>-44</v>
      </c>
      <c r="J32" s="87" t="s">
        <v>361</v>
      </c>
      <c r="K32" s="86">
        <v>270</v>
      </c>
      <c r="L32" s="88">
        <v>0.22369140527911716</v>
      </c>
      <c r="M32" s="489">
        <v>185</v>
      </c>
      <c r="N32" s="487">
        <v>0.1</v>
      </c>
      <c r="O32" s="60">
        <v>-85</v>
      </c>
    </row>
    <row r="33" spans="1:15" ht="10.5" customHeight="1">
      <c r="A33" s="138"/>
      <c r="B33" s="134" t="s">
        <v>518</v>
      </c>
      <c r="C33" s="445"/>
      <c r="D33" s="257" t="s">
        <v>313</v>
      </c>
      <c r="E33" s="143" t="s">
        <v>358</v>
      </c>
      <c r="F33" s="446" t="s">
        <v>358</v>
      </c>
      <c r="G33" s="143" t="s">
        <v>358</v>
      </c>
      <c r="H33" s="447" t="s">
        <v>358</v>
      </c>
      <c r="I33" s="143" t="s">
        <v>358</v>
      </c>
      <c r="J33" s="447" t="s">
        <v>358</v>
      </c>
      <c r="K33" s="143">
        <v>-13</v>
      </c>
      <c r="L33" s="123" t="s">
        <v>361</v>
      </c>
      <c r="M33" s="490">
        <v>-13</v>
      </c>
      <c r="N33" s="485">
        <v>0</v>
      </c>
      <c r="O33" s="122">
        <v>0</v>
      </c>
    </row>
    <row r="34" spans="1:15" ht="10.5" customHeight="1">
      <c r="A34" s="56"/>
      <c r="B34" s="92" t="s">
        <v>177</v>
      </c>
      <c r="C34" s="22"/>
      <c r="D34" s="258" t="s">
        <v>312</v>
      </c>
      <c r="E34" s="86">
        <v>1674</v>
      </c>
      <c r="F34" s="426">
        <v>1.6537416646085452</v>
      </c>
      <c r="G34" s="86">
        <v>610</v>
      </c>
      <c r="H34" s="87">
        <v>0.5594944371577683</v>
      </c>
      <c r="I34" s="86">
        <v>-2006</v>
      </c>
      <c r="J34" s="87" t="s">
        <v>361</v>
      </c>
      <c r="K34" s="86">
        <v>-2560</v>
      </c>
      <c r="L34" s="88" t="s">
        <v>361</v>
      </c>
      <c r="M34" s="489">
        <v>-4071</v>
      </c>
      <c r="N34" s="487">
        <v>-3.1</v>
      </c>
      <c r="O34" s="60">
        <v>-1511</v>
      </c>
    </row>
    <row r="35" spans="1:15" ht="10.5" customHeight="1">
      <c r="A35" s="628" t="s">
        <v>174</v>
      </c>
      <c r="B35" s="628"/>
      <c r="C35" s="628"/>
      <c r="D35" s="126" t="s">
        <v>199</v>
      </c>
      <c r="E35" s="143" t="s">
        <v>361</v>
      </c>
      <c r="F35" s="446" t="s">
        <v>361</v>
      </c>
      <c r="G35" s="143">
        <v>236</v>
      </c>
      <c r="H35" s="447">
        <v>0.21646014290038246</v>
      </c>
      <c r="I35" s="143">
        <v>577</v>
      </c>
      <c r="J35" s="447">
        <v>0.48683355692240193</v>
      </c>
      <c r="K35" s="143">
        <v>666</v>
      </c>
      <c r="L35" s="123">
        <v>0.5517721330218223</v>
      </c>
      <c r="M35" s="490">
        <v>600</v>
      </c>
      <c r="N35" s="485">
        <v>0.5</v>
      </c>
      <c r="O35" s="122">
        <v>-66</v>
      </c>
    </row>
    <row r="36" spans="1:15" ht="10.5" customHeight="1">
      <c r="A36" s="627" t="s">
        <v>175</v>
      </c>
      <c r="B36" s="627"/>
      <c r="C36" s="627"/>
      <c r="D36" s="95" t="s">
        <v>200</v>
      </c>
      <c r="E36" s="86">
        <v>1051</v>
      </c>
      <c r="F36" s="426">
        <v>1.0382810570511238</v>
      </c>
      <c r="G36" s="86">
        <v>127</v>
      </c>
      <c r="H36" s="87">
        <v>0.11648490740825666</v>
      </c>
      <c r="I36" s="86">
        <v>89</v>
      </c>
      <c r="J36" s="87">
        <v>0.0750921777575282</v>
      </c>
      <c r="K36" s="86">
        <v>112</v>
      </c>
      <c r="L36" s="88">
        <v>0.09279050885652268</v>
      </c>
      <c r="M36" s="489">
        <v>98</v>
      </c>
      <c r="N36" s="487">
        <v>0.1</v>
      </c>
      <c r="O36" s="60">
        <v>-14</v>
      </c>
    </row>
    <row r="37" spans="1:15" ht="10.5" customHeight="1">
      <c r="A37" s="591" t="s">
        <v>176</v>
      </c>
      <c r="B37" s="591"/>
      <c r="C37" s="591"/>
      <c r="D37" s="322" t="s">
        <v>183</v>
      </c>
      <c r="E37" s="143">
        <v>72396</v>
      </c>
      <c r="F37" s="446">
        <v>71.51988145221043</v>
      </c>
      <c r="G37" s="143">
        <v>79117</v>
      </c>
      <c r="H37" s="447">
        <v>72.56642849936254</v>
      </c>
      <c r="I37" s="143">
        <v>79850</v>
      </c>
      <c r="J37" s="447">
        <v>67.37202689818682</v>
      </c>
      <c r="K37" s="143">
        <v>87136</v>
      </c>
      <c r="L37" s="123">
        <v>72.19101589037464</v>
      </c>
      <c r="M37" s="490">
        <v>94232</v>
      </c>
      <c r="N37" s="485">
        <v>72.5</v>
      </c>
      <c r="O37" s="122">
        <v>7096</v>
      </c>
    </row>
    <row r="38" spans="1:15" ht="10.5" customHeight="1">
      <c r="A38" s="626" t="s">
        <v>178</v>
      </c>
      <c r="B38" s="626"/>
      <c r="C38" s="626"/>
      <c r="D38" s="324" t="s">
        <v>303</v>
      </c>
      <c r="E38" s="325">
        <v>101225</v>
      </c>
      <c r="F38" s="439">
        <v>100</v>
      </c>
      <c r="G38" s="325">
        <v>109027</v>
      </c>
      <c r="H38" s="440">
        <v>100</v>
      </c>
      <c r="I38" s="325">
        <v>118521</v>
      </c>
      <c r="J38" s="440">
        <v>100</v>
      </c>
      <c r="K38" s="325">
        <v>120702</v>
      </c>
      <c r="L38" s="113">
        <v>100</v>
      </c>
      <c r="M38" s="491">
        <v>130059</v>
      </c>
      <c r="N38" s="492">
        <v>100</v>
      </c>
      <c r="O38" s="110">
        <v>9357</v>
      </c>
    </row>
  </sheetData>
  <sheetProtection/>
  <mergeCells count="18">
    <mergeCell ref="N3:O3"/>
    <mergeCell ref="A5:D5"/>
    <mergeCell ref="N4:O4"/>
    <mergeCell ref="E5:F5"/>
    <mergeCell ref="G5:H5"/>
    <mergeCell ref="I5:J5"/>
    <mergeCell ref="K5:L5"/>
    <mergeCell ref="M5:N5"/>
    <mergeCell ref="A31:C31"/>
    <mergeCell ref="A26:C26"/>
    <mergeCell ref="A18:C18"/>
    <mergeCell ref="A6:C6"/>
    <mergeCell ref="A7:C7"/>
    <mergeCell ref="A25:C25"/>
    <mergeCell ref="A38:C38"/>
    <mergeCell ref="A37:C37"/>
    <mergeCell ref="A36:C36"/>
    <mergeCell ref="A35:C35"/>
  </mergeCells>
  <printOptions horizontalCentered="1"/>
  <pageMargins left="0.5905511811023623" right="0.5905511811023623" top="0.3937007874015748" bottom="0.3937007874015748" header="0" footer="0"/>
  <pageSetup horizontalDpi="600" verticalDpi="600" orientation="landscape" paperSize="9" scale="105" r:id="rId4"/>
  <drawing r:id="rId3"/>
  <legacyDrawing r:id="rId2"/>
  <oleObjects>
    <oleObject progId="" shapeId="1159650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5:L51"/>
  <sheetViews>
    <sheetView showGridLines="0" zoomScaleSheetLayoutView="90" zoomScalePageLayoutView="0" workbookViewId="0" topLeftCell="A1">
      <selection activeCell="A4" sqref="A4"/>
    </sheetView>
  </sheetViews>
  <sheetFormatPr defaultColWidth="9.00390625" defaultRowHeight="13.5"/>
  <cols>
    <col min="1" max="2" width="32.125" style="0" customWidth="1"/>
    <col min="3" max="3" width="7.625" style="0" customWidth="1"/>
    <col min="4" max="4" width="5.125" style="0" customWidth="1"/>
    <col min="5" max="5" width="7.625" style="0" customWidth="1"/>
    <col min="6" max="6" width="5.125" style="0" customWidth="1"/>
    <col min="7" max="7" width="7.625" style="0" customWidth="1"/>
    <col min="8" max="8" width="5.125" style="0" customWidth="1"/>
    <col min="9" max="9" width="7.625" style="0" customWidth="1"/>
    <col min="10" max="10" width="5.125" style="0" customWidth="1"/>
    <col min="11" max="11" width="7.625" style="0" customWidth="1"/>
    <col min="12" max="12" width="5.125" style="0" customWidth="1"/>
  </cols>
  <sheetData>
    <row r="5" s="331" customFormat="1" ht="14.25">
      <c r="A5" s="330"/>
    </row>
    <row r="6" spans="11:12" ht="21.75" customHeight="1">
      <c r="K6" s="616" t="s">
        <v>220</v>
      </c>
      <c r="L6" s="617"/>
    </row>
    <row r="7" ht="3" customHeight="1">
      <c r="A7" s="330"/>
    </row>
    <row r="8" spans="1:12" ht="10.5" customHeight="1">
      <c r="A8" s="610" t="s">
        <v>188</v>
      </c>
      <c r="B8" s="611"/>
      <c r="C8" s="638" t="s">
        <v>353</v>
      </c>
      <c r="D8" s="639"/>
      <c r="E8" s="638" t="s">
        <v>354</v>
      </c>
      <c r="F8" s="639"/>
      <c r="G8" s="638" t="s">
        <v>355</v>
      </c>
      <c r="H8" s="639"/>
      <c r="I8" s="638" t="s">
        <v>356</v>
      </c>
      <c r="J8" s="642"/>
      <c r="K8" s="640" t="s">
        <v>586</v>
      </c>
      <c r="L8" s="641" t="s">
        <v>356</v>
      </c>
    </row>
    <row r="9" spans="1:12" ht="10.5" customHeight="1">
      <c r="A9" s="47" t="s">
        <v>201</v>
      </c>
      <c r="B9" s="47"/>
      <c r="C9" s="43"/>
      <c r="D9" s="44" t="s">
        <v>83</v>
      </c>
      <c r="E9" s="45"/>
      <c r="F9" s="46" t="s">
        <v>83</v>
      </c>
      <c r="G9" s="43"/>
      <c r="H9" s="44" t="s">
        <v>83</v>
      </c>
      <c r="I9" s="45"/>
      <c r="J9" s="46" t="s">
        <v>83</v>
      </c>
      <c r="K9" s="144"/>
      <c r="L9" s="145" t="s">
        <v>83</v>
      </c>
    </row>
    <row r="10" spans="1:12" s="1" customFormat="1" ht="10.5" customHeight="1">
      <c r="A10" s="100" t="s">
        <v>84</v>
      </c>
      <c r="B10" s="146" t="s">
        <v>85</v>
      </c>
      <c r="C10" s="128">
        <v>101041</v>
      </c>
      <c r="D10" s="131">
        <v>100</v>
      </c>
      <c r="E10" s="128">
        <v>110724</v>
      </c>
      <c r="F10" s="129">
        <v>100</v>
      </c>
      <c r="G10" s="130">
        <v>111842</v>
      </c>
      <c r="H10" s="129">
        <v>100</v>
      </c>
      <c r="I10" s="122">
        <v>116174</v>
      </c>
      <c r="J10" s="125">
        <v>100</v>
      </c>
      <c r="K10" s="563">
        <v>124694</v>
      </c>
      <c r="L10" s="125">
        <v>100</v>
      </c>
    </row>
    <row r="11" spans="1:12" s="1" customFormat="1" ht="10.5" customHeight="1">
      <c r="A11" s="26" t="s">
        <v>86</v>
      </c>
      <c r="B11" s="96" t="s">
        <v>87</v>
      </c>
      <c r="C11" s="57">
        <v>43497</v>
      </c>
      <c r="D11" s="88">
        <v>43.04886135331202</v>
      </c>
      <c r="E11" s="59">
        <v>45396</v>
      </c>
      <c r="F11" s="82">
        <v>40.999241356887396</v>
      </c>
      <c r="G11" s="60">
        <v>40838</v>
      </c>
      <c r="H11" s="82">
        <v>36.51401083671608</v>
      </c>
      <c r="I11" s="60">
        <v>42480</v>
      </c>
      <c r="J11" s="117">
        <v>36.56584089383166</v>
      </c>
      <c r="K11" s="564">
        <v>46389</v>
      </c>
      <c r="L11" s="117">
        <v>37.2</v>
      </c>
    </row>
    <row r="12" spans="1:12" s="1" customFormat="1" ht="10.5" customHeight="1">
      <c r="A12" s="100" t="s">
        <v>88</v>
      </c>
      <c r="B12" s="146" t="s">
        <v>89</v>
      </c>
      <c r="C12" s="120">
        <v>57543</v>
      </c>
      <c r="D12" s="123">
        <v>56.95014894943636</v>
      </c>
      <c r="E12" s="120">
        <v>65327</v>
      </c>
      <c r="F12" s="121">
        <v>58.99985549654998</v>
      </c>
      <c r="G12" s="122">
        <v>71004</v>
      </c>
      <c r="H12" s="121">
        <v>63.48598916328392</v>
      </c>
      <c r="I12" s="122">
        <v>73694</v>
      </c>
      <c r="J12" s="125">
        <v>63.43415910616833</v>
      </c>
      <c r="K12" s="563">
        <v>78304</v>
      </c>
      <c r="L12" s="125">
        <v>62.8</v>
      </c>
    </row>
    <row r="13" spans="1:12" s="1" customFormat="1" ht="10.5" customHeight="1">
      <c r="A13" s="26" t="s">
        <v>90</v>
      </c>
      <c r="B13" s="96" t="s">
        <v>184</v>
      </c>
      <c r="C13" s="57">
        <v>44828</v>
      </c>
      <c r="D13" s="88">
        <v>44.366148395205904</v>
      </c>
      <c r="E13" s="59">
        <v>50293</v>
      </c>
      <c r="F13" s="82">
        <v>45.42195007405802</v>
      </c>
      <c r="G13" s="60">
        <v>55870</v>
      </c>
      <c r="H13" s="82">
        <v>49.954399957082316</v>
      </c>
      <c r="I13" s="60">
        <v>57985</v>
      </c>
      <c r="J13" s="117">
        <v>49.91220066452046</v>
      </c>
      <c r="K13" s="564">
        <v>60015</v>
      </c>
      <c r="L13" s="117">
        <v>48.1</v>
      </c>
    </row>
    <row r="14" spans="1:12" s="1" customFormat="1" ht="10.5" customHeight="1">
      <c r="A14" s="100" t="s">
        <v>167</v>
      </c>
      <c r="B14" s="146" t="s">
        <v>168</v>
      </c>
      <c r="C14" s="120">
        <v>12714</v>
      </c>
      <c r="D14" s="123">
        <v>12.583010856978849</v>
      </c>
      <c r="E14" s="120">
        <v>15033</v>
      </c>
      <c r="F14" s="121">
        <v>13.577002275929337</v>
      </c>
      <c r="G14" s="122">
        <v>15134</v>
      </c>
      <c r="H14" s="121">
        <v>13.531589206201605</v>
      </c>
      <c r="I14" s="122">
        <v>15708</v>
      </c>
      <c r="J14" s="125">
        <v>13.521097663849055</v>
      </c>
      <c r="K14" s="563">
        <v>18288</v>
      </c>
      <c r="L14" s="125">
        <v>14.7</v>
      </c>
    </row>
    <row r="15" spans="1:12" s="1" customFormat="1" ht="10.5" customHeight="1">
      <c r="A15" s="26" t="s">
        <v>92</v>
      </c>
      <c r="B15" s="96" t="s">
        <v>185</v>
      </c>
      <c r="C15" s="57">
        <v>1185</v>
      </c>
      <c r="D15" s="88">
        <v>1.1727912431587177</v>
      </c>
      <c r="E15" s="59">
        <v>880</v>
      </c>
      <c r="F15" s="82">
        <v>0.7947689751092807</v>
      </c>
      <c r="G15" s="60">
        <v>934</v>
      </c>
      <c r="H15" s="82">
        <v>0.8351066683356879</v>
      </c>
      <c r="I15" s="60">
        <v>833</v>
      </c>
      <c r="J15" s="117">
        <v>0.7170279064162377</v>
      </c>
      <c r="K15" s="564">
        <v>1089</v>
      </c>
      <c r="L15" s="117">
        <v>0.9</v>
      </c>
    </row>
    <row r="16" spans="1:12" s="1" customFormat="1" ht="10.5" customHeight="1">
      <c r="A16" s="100" t="s">
        <v>56</v>
      </c>
      <c r="B16" s="259" t="s">
        <v>63</v>
      </c>
      <c r="C16" s="120">
        <v>149</v>
      </c>
      <c r="D16" s="147"/>
      <c r="E16" s="120">
        <v>225</v>
      </c>
      <c r="F16" s="121"/>
      <c r="G16" s="122">
        <v>194</v>
      </c>
      <c r="H16" s="121"/>
      <c r="I16" s="122">
        <v>159</v>
      </c>
      <c r="J16" s="125"/>
      <c r="K16" s="563">
        <v>180</v>
      </c>
      <c r="L16" s="125">
        <v>0.1</v>
      </c>
    </row>
    <row r="17" spans="1:12" s="1" customFormat="1" ht="10.5" customHeight="1">
      <c r="A17" s="26" t="s">
        <v>202</v>
      </c>
      <c r="B17" s="260" t="s">
        <v>304</v>
      </c>
      <c r="C17" s="57">
        <v>48</v>
      </c>
      <c r="D17" s="89"/>
      <c r="E17" s="57">
        <v>34</v>
      </c>
      <c r="F17" s="82"/>
      <c r="G17" s="58">
        <v>35</v>
      </c>
      <c r="H17" s="422"/>
      <c r="I17" s="60">
        <v>31</v>
      </c>
      <c r="J17" s="117"/>
      <c r="K17" s="564">
        <v>0</v>
      </c>
      <c r="L17" s="117">
        <v>0</v>
      </c>
    </row>
    <row r="18" spans="1:12" s="1" customFormat="1" ht="10.5" customHeight="1">
      <c r="A18" s="100" t="s">
        <v>203</v>
      </c>
      <c r="B18" s="259" t="s">
        <v>305</v>
      </c>
      <c r="C18" s="120">
        <v>393</v>
      </c>
      <c r="D18" s="147"/>
      <c r="E18" s="143">
        <v>384</v>
      </c>
      <c r="F18" s="538"/>
      <c r="G18" s="122">
        <v>387</v>
      </c>
      <c r="H18" s="121"/>
      <c r="I18" s="122">
        <v>383</v>
      </c>
      <c r="J18" s="125"/>
      <c r="K18" s="563">
        <v>390</v>
      </c>
      <c r="L18" s="125">
        <v>0.3</v>
      </c>
    </row>
    <row r="19" spans="1:12" s="1" customFormat="1" ht="10.5" customHeight="1">
      <c r="A19" s="149" t="s">
        <v>556</v>
      </c>
      <c r="B19" s="556" t="s">
        <v>557</v>
      </c>
      <c r="C19" s="59"/>
      <c r="D19" s="326"/>
      <c r="E19" s="86"/>
      <c r="F19" s="539"/>
      <c r="G19" s="60"/>
      <c r="H19" s="82"/>
      <c r="I19" s="60"/>
      <c r="J19" s="117"/>
      <c r="K19" s="564">
        <v>214</v>
      </c>
      <c r="L19" s="117">
        <v>0.2</v>
      </c>
    </row>
    <row r="20" spans="1:12" s="1" customFormat="1" ht="10.5" customHeight="1">
      <c r="A20" s="100" t="s">
        <v>602</v>
      </c>
      <c r="B20" s="259" t="s">
        <v>603</v>
      </c>
      <c r="C20" s="120"/>
      <c r="D20" s="147"/>
      <c r="E20" s="143"/>
      <c r="F20" s="538"/>
      <c r="G20" s="122"/>
      <c r="H20" s="121"/>
      <c r="I20" s="122"/>
      <c r="J20" s="125"/>
      <c r="K20" s="563">
        <v>109</v>
      </c>
      <c r="L20" s="125">
        <v>0.1</v>
      </c>
    </row>
    <row r="21" spans="1:12" s="1" customFormat="1" ht="10.5" customHeight="1">
      <c r="A21" s="149" t="s">
        <v>590</v>
      </c>
      <c r="B21" s="261" t="s">
        <v>591</v>
      </c>
      <c r="C21" s="59">
        <v>29</v>
      </c>
      <c r="D21" s="326"/>
      <c r="E21" s="86">
        <v>29</v>
      </c>
      <c r="F21" s="539"/>
      <c r="G21" s="60" t="s">
        <v>361</v>
      </c>
      <c r="H21" s="82"/>
      <c r="I21" s="60" t="s">
        <v>361</v>
      </c>
      <c r="J21" s="117"/>
      <c r="K21" s="564">
        <v>0</v>
      </c>
      <c r="L21" s="117">
        <v>0</v>
      </c>
    </row>
    <row r="22" spans="1:12" s="1" customFormat="1" ht="10.5" customHeight="1">
      <c r="A22" s="100" t="s">
        <v>204</v>
      </c>
      <c r="B22" s="259" t="s">
        <v>242</v>
      </c>
      <c r="C22" s="120">
        <v>374</v>
      </c>
      <c r="D22" s="147"/>
      <c r="E22" s="120" t="s">
        <v>361</v>
      </c>
      <c r="F22" s="121"/>
      <c r="G22" s="122" t="s">
        <v>361</v>
      </c>
      <c r="H22" s="121"/>
      <c r="I22" s="122" t="s">
        <v>361</v>
      </c>
      <c r="J22" s="125"/>
      <c r="K22" s="563">
        <v>0</v>
      </c>
      <c r="L22" s="125">
        <v>0</v>
      </c>
    </row>
    <row r="23" spans="1:12" s="1" customFormat="1" ht="10.5" customHeight="1">
      <c r="A23" s="149" t="s">
        <v>187</v>
      </c>
      <c r="B23" s="557" t="s">
        <v>297</v>
      </c>
      <c r="C23" s="59">
        <v>190</v>
      </c>
      <c r="D23" s="88"/>
      <c r="E23" s="59">
        <v>206</v>
      </c>
      <c r="F23" s="82"/>
      <c r="G23" s="60">
        <v>316</v>
      </c>
      <c r="H23" s="82"/>
      <c r="I23" s="60">
        <v>259</v>
      </c>
      <c r="J23" s="117"/>
      <c r="K23" s="564">
        <v>194</v>
      </c>
      <c r="L23" s="117">
        <v>0.2</v>
      </c>
    </row>
    <row r="24" spans="1:12" s="1" customFormat="1" ht="10.5" customHeight="1">
      <c r="A24" s="100" t="s">
        <v>592</v>
      </c>
      <c r="B24" s="259" t="s">
        <v>558</v>
      </c>
      <c r="C24" s="120">
        <v>322</v>
      </c>
      <c r="D24" s="147">
        <v>0.3186825150186558</v>
      </c>
      <c r="E24" s="120">
        <v>1369</v>
      </c>
      <c r="F24" s="121">
        <v>1.236407644232506</v>
      </c>
      <c r="G24" s="122">
        <v>3082</v>
      </c>
      <c r="H24" s="121">
        <v>2.7556731818100535</v>
      </c>
      <c r="I24" s="122">
        <v>769</v>
      </c>
      <c r="J24" s="125">
        <v>0.6619381272918209</v>
      </c>
      <c r="K24" s="563">
        <v>1398</v>
      </c>
      <c r="L24" s="125">
        <v>1.1</v>
      </c>
    </row>
    <row r="25" spans="1:12" s="1" customFormat="1" ht="10.5" customHeight="1">
      <c r="A25" s="149" t="s">
        <v>205</v>
      </c>
      <c r="B25" s="261" t="s">
        <v>559</v>
      </c>
      <c r="C25" s="59">
        <v>27</v>
      </c>
      <c r="D25" s="326"/>
      <c r="E25" s="59">
        <v>33</v>
      </c>
      <c r="F25" s="82"/>
      <c r="G25" s="60">
        <v>427</v>
      </c>
      <c r="H25" s="82"/>
      <c r="I25" s="60">
        <v>213</v>
      </c>
      <c r="J25" s="117"/>
      <c r="K25" s="564">
        <v>97</v>
      </c>
      <c r="L25" s="117">
        <v>0.1</v>
      </c>
    </row>
    <row r="26" spans="1:12" s="1" customFormat="1" ht="10.5" customHeight="1">
      <c r="A26" s="100" t="s">
        <v>206</v>
      </c>
      <c r="B26" s="259" t="s">
        <v>560</v>
      </c>
      <c r="C26" s="120" t="s">
        <v>361</v>
      </c>
      <c r="D26" s="147"/>
      <c r="E26" s="120" t="s">
        <v>361</v>
      </c>
      <c r="F26" s="121"/>
      <c r="G26" s="122" t="s">
        <v>361</v>
      </c>
      <c r="H26" s="121"/>
      <c r="I26" s="122" t="s">
        <v>361</v>
      </c>
      <c r="J26" s="125"/>
      <c r="K26" s="563">
        <v>0</v>
      </c>
      <c r="L26" s="125">
        <v>0</v>
      </c>
    </row>
    <row r="27" spans="1:12" s="1" customFormat="1" ht="10.5" customHeight="1">
      <c r="A27" s="149" t="s">
        <v>207</v>
      </c>
      <c r="B27" s="261" t="s">
        <v>561</v>
      </c>
      <c r="C27" s="59">
        <v>28</v>
      </c>
      <c r="D27" s="326"/>
      <c r="E27" s="59">
        <v>28</v>
      </c>
      <c r="F27" s="82"/>
      <c r="G27" s="60">
        <v>27</v>
      </c>
      <c r="H27" s="82"/>
      <c r="I27" s="60">
        <v>29</v>
      </c>
      <c r="J27" s="117"/>
      <c r="K27" s="564">
        <v>30</v>
      </c>
      <c r="L27" s="117">
        <v>0</v>
      </c>
    </row>
    <row r="28" spans="1:12" s="1" customFormat="1" ht="10.5" customHeight="1">
      <c r="A28" s="100" t="s">
        <v>208</v>
      </c>
      <c r="B28" s="259" t="s">
        <v>562</v>
      </c>
      <c r="C28" s="120">
        <v>169</v>
      </c>
      <c r="D28" s="147"/>
      <c r="E28" s="120">
        <v>155</v>
      </c>
      <c r="F28" s="121"/>
      <c r="G28" s="122">
        <v>162</v>
      </c>
      <c r="H28" s="121"/>
      <c r="I28" s="122">
        <v>158</v>
      </c>
      <c r="J28" s="125"/>
      <c r="K28" s="563">
        <v>152</v>
      </c>
      <c r="L28" s="125">
        <v>0.1</v>
      </c>
    </row>
    <row r="29" spans="1:12" s="1" customFormat="1" ht="10.5" customHeight="1">
      <c r="A29" s="149" t="s">
        <v>209</v>
      </c>
      <c r="B29" s="261" t="s">
        <v>563</v>
      </c>
      <c r="C29" s="59" t="s">
        <v>361</v>
      </c>
      <c r="D29" s="326"/>
      <c r="E29" s="59">
        <v>1048</v>
      </c>
      <c r="F29" s="82"/>
      <c r="G29" s="60">
        <v>2227</v>
      </c>
      <c r="H29" s="82"/>
      <c r="I29" s="60">
        <v>253</v>
      </c>
      <c r="J29" s="117"/>
      <c r="K29" s="564">
        <v>885</v>
      </c>
      <c r="L29" s="117">
        <v>0.7</v>
      </c>
    </row>
    <row r="30" spans="1:12" s="1" customFormat="1" ht="10.5" customHeight="1">
      <c r="A30" s="100" t="s">
        <v>187</v>
      </c>
      <c r="B30" s="146" t="s">
        <v>297</v>
      </c>
      <c r="C30" s="120">
        <v>97</v>
      </c>
      <c r="D30" s="123"/>
      <c r="E30" s="120">
        <v>103</v>
      </c>
      <c r="F30" s="121"/>
      <c r="G30" s="122">
        <v>236</v>
      </c>
      <c r="H30" s="121"/>
      <c r="I30" s="122">
        <v>113</v>
      </c>
      <c r="J30" s="125"/>
      <c r="K30" s="563">
        <v>233</v>
      </c>
      <c r="L30" s="125">
        <v>0.2</v>
      </c>
    </row>
    <row r="31" spans="1:12" s="1" customFormat="1" ht="10.5" customHeight="1">
      <c r="A31" s="149" t="s">
        <v>93</v>
      </c>
      <c r="B31" s="557" t="s">
        <v>593</v>
      </c>
      <c r="C31" s="59">
        <v>13577</v>
      </c>
      <c r="D31" s="88">
        <v>13.437119585118912</v>
      </c>
      <c r="E31" s="59">
        <v>14545</v>
      </c>
      <c r="F31" s="82">
        <v>13.136266753368735</v>
      </c>
      <c r="G31" s="60">
        <v>12985</v>
      </c>
      <c r="H31" s="82">
        <v>11.610128574238658</v>
      </c>
      <c r="I31" s="60">
        <v>15772</v>
      </c>
      <c r="J31" s="117">
        <v>13.57618744297347</v>
      </c>
      <c r="K31" s="564">
        <v>17979</v>
      </c>
      <c r="L31" s="117">
        <v>14.4</v>
      </c>
    </row>
    <row r="32" spans="1:12" s="1" customFormat="1" ht="10.5" customHeight="1">
      <c r="A32" s="100" t="s">
        <v>594</v>
      </c>
      <c r="B32" s="259" t="s">
        <v>564</v>
      </c>
      <c r="C32" s="120">
        <v>370</v>
      </c>
      <c r="D32" s="147">
        <v>0.36618798309597095</v>
      </c>
      <c r="E32" s="120">
        <v>40</v>
      </c>
      <c r="F32" s="121">
        <v>0.036125862504967306</v>
      </c>
      <c r="G32" s="122">
        <v>109</v>
      </c>
      <c r="H32" s="121">
        <v>0.09745891525544964</v>
      </c>
      <c r="I32" s="122">
        <v>119</v>
      </c>
      <c r="J32" s="125">
        <v>0.10243255805946253</v>
      </c>
      <c r="K32" s="563">
        <v>101</v>
      </c>
      <c r="L32" s="125">
        <v>0.1</v>
      </c>
    </row>
    <row r="33" spans="1:12" s="1" customFormat="1" ht="10.5" customHeight="1">
      <c r="A33" s="149" t="s">
        <v>210</v>
      </c>
      <c r="B33" s="261" t="s">
        <v>565</v>
      </c>
      <c r="C33" s="59">
        <v>117</v>
      </c>
      <c r="D33" s="326"/>
      <c r="E33" s="59" t="s">
        <v>361</v>
      </c>
      <c r="F33" s="82"/>
      <c r="G33" s="60" t="s">
        <v>361</v>
      </c>
      <c r="H33" s="82"/>
      <c r="I33" s="60">
        <v>0</v>
      </c>
      <c r="J33" s="117"/>
      <c r="K33" s="564">
        <v>0</v>
      </c>
      <c r="L33" s="117">
        <v>0</v>
      </c>
    </row>
    <row r="34" spans="1:12" s="1" customFormat="1" ht="10.5" customHeight="1">
      <c r="A34" s="100" t="s">
        <v>211</v>
      </c>
      <c r="B34" s="259" t="s">
        <v>566</v>
      </c>
      <c r="C34" s="120">
        <v>27</v>
      </c>
      <c r="D34" s="147"/>
      <c r="E34" s="120">
        <v>6</v>
      </c>
      <c r="F34" s="121"/>
      <c r="G34" s="122">
        <v>98</v>
      </c>
      <c r="H34" s="121"/>
      <c r="I34" s="122">
        <v>48</v>
      </c>
      <c r="J34" s="125"/>
      <c r="K34" s="563">
        <v>33</v>
      </c>
      <c r="L34" s="125">
        <v>0</v>
      </c>
    </row>
    <row r="35" spans="1:12" s="1" customFormat="1" ht="10.5" customHeight="1">
      <c r="A35" s="149" t="s">
        <v>306</v>
      </c>
      <c r="B35" s="261" t="s">
        <v>567</v>
      </c>
      <c r="C35" s="59">
        <v>42</v>
      </c>
      <c r="D35" s="326"/>
      <c r="E35" s="59">
        <v>33</v>
      </c>
      <c r="F35" s="82"/>
      <c r="G35" s="60">
        <v>11</v>
      </c>
      <c r="H35" s="82"/>
      <c r="I35" s="60">
        <v>65</v>
      </c>
      <c r="J35" s="117"/>
      <c r="K35" s="564">
        <v>64</v>
      </c>
      <c r="L35" s="117">
        <v>0.1</v>
      </c>
    </row>
    <row r="36" spans="1:12" s="1" customFormat="1" ht="10.5" customHeight="1">
      <c r="A36" s="100" t="s">
        <v>212</v>
      </c>
      <c r="B36" s="259" t="s">
        <v>568</v>
      </c>
      <c r="C36" s="120" t="s">
        <v>361</v>
      </c>
      <c r="D36" s="147"/>
      <c r="E36" s="120" t="s">
        <v>361</v>
      </c>
      <c r="F36" s="121"/>
      <c r="G36" s="122" t="s">
        <v>361</v>
      </c>
      <c r="H36" s="121"/>
      <c r="I36" s="122" t="s">
        <v>361</v>
      </c>
      <c r="J36" s="125"/>
      <c r="K36" s="563">
        <v>0</v>
      </c>
      <c r="L36" s="125">
        <v>0</v>
      </c>
    </row>
    <row r="37" spans="1:12" s="1" customFormat="1" ht="10.5" customHeight="1">
      <c r="A37" s="149" t="s">
        <v>213</v>
      </c>
      <c r="B37" s="261" t="s">
        <v>569</v>
      </c>
      <c r="C37" s="59">
        <v>2</v>
      </c>
      <c r="D37" s="326"/>
      <c r="E37" s="59" t="s">
        <v>361</v>
      </c>
      <c r="F37" s="82"/>
      <c r="G37" s="60" t="s">
        <v>361</v>
      </c>
      <c r="H37" s="82"/>
      <c r="I37" s="60" t="s">
        <v>361</v>
      </c>
      <c r="J37" s="117"/>
      <c r="K37" s="564">
        <v>0</v>
      </c>
      <c r="L37" s="117">
        <v>0</v>
      </c>
    </row>
    <row r="38" spans="1:12" s="1" customFormat="1" ht="10.5" customHeight="1">
      <c r="A38" s="100" t="s">
        <v>187</v>
      </c>
      <c r="B38" s="146" t="s">
        <v>297</v>
      </c>
      <c r="C38" s="120">
        <v>180</v>
      </c>
      <c r="D38" s="123"/>
      <c r="E38" s="120" t="s">
        <v>361</v>
      </c>
      <c r="F38" s="121"/>
      <c r="G38" s="122" t="s">
        <v>361</v>
      </c>
      <c r="H38" s="121"/>
      <c r="I38" s="122">
        <v>4</v>
      </c>
      <c r="J38" s="125"/>
      <c r="K38" s="563">
        <v>3</v>
      </c>
      <c r="L38" s="125">
        <v>0</v>
      </c>
    </row>
    <row r="39" spans="1:12" s="1" customFormat="1" ht="10.5" customHeight="1">
      <c r="A39" s="149" t="s">
        <v>595</v>
      </c>
      <c r="B39" s="261" t="s">
        <v>570</v>
      </c>
      <c r="C39" s="59">
        <v>180</v>
      </c>
      <c r="D39" s="326">
        <v>0.1781455052899318</v>
      </c>
      <c r="E39" s="59">
        <v>661</v>
      </c>
      <c r="F39" s="82">
        <v>0.5969798778945847</v>
      </c>
      <c r="G39" s="60">
        <v>747</v>
      </c>
      <c r="H39" s="82">
        <v>0.6679065109708339</v>
      </c>
      <c r="I39" s="60">
        <v>536</v>
      </c>
      <c r="J39" s="117">
        <v>0.4613769001669909</v>
      </c>
      <c r="K39" s="564">
        <v>326</v>
      </c>
      <c r="L39" s="117">
        <v>0.3</v>
      </c>
    </row>
    <row r="40" spans="1:12" s="1" customFormat="1" ht="10.5" customHeight="1">
      <c r="A40" s="100" t="s">
        <v>279</v>
      </c>
      <c r="B40" s="259" t="s">
        <v>571</v>
      </c>
      <c r="C40" s="120">
        <v>38</v>
      </c>
      <c r="D40" s="147"/>
      <c r="E40" s="120">
        <v>145</v>
      </c>
      <c r="F40" s="121"/>
      <c r="G40" s="122">
        <v>15</v>
      </c>
      <c r="H40" s="121"/>
      <c r="I40" s="122">
        <v>376</v>
      </c>
      <c r="J40" s="125"/>
      <c r="K40" s="563">
        <v>41</v>
      </c>
      <c r="L40" s="125">
        <v>0</v>
      </c>
    </row>
    <row r="41" spans="1:12" s="1" customFormat="1" ht="10.5" customHeight="1">
      <c r="A41" s="149" t="s">
        <v>507</v>
      </c>
      <c r="B41" s="261" t="s">
        <v>572</v>
      </c>
      <c r="C41" s="59" t="s">
        <v>358</v>
      </c>
      <c r="D41" s="326"/>
      <c r="E41" s="59" t="s">
        <v>358</v>
      </c>
      <c r="F41" s="82"/>
      <c r="G41" s="60" t="s">
        <v>358</v>
      </c>
      <c r="H41" s="82"/>
      <c r="I41" s="60">
        <v>0</v>
      </c>
      <c r="J41" s="117"/>
      <c r="K41" s="564">
        <v>0</v>
      </c>
      <c r="L41" s="117">
        <v>0</v>
      </c>
    </row>
    <row r="42" spans="1:12" s="1" customFormat="1" ht="10.5" customHeight="1">
      <c r="A42" s="100" t="s">
        <v>607</v>
      </c>
      <c r="B42" s="558" t="s">
        <v>596</v>
      </c>
      <c r="C42" s="120">
        <v>141</v>
      </c>
      <c r="D42" s="147"/>
      <c r="E42" s="120">
        <v>174</v>
      </c>
      <c r="F42" s="121"/>
      <c r="G42" s="122">
        <v>386</v>
      </c>
      <c r="H42" s="121"/>
      <c r="I42" s="122">
        <v>160</v>
      </c>
      <c r="J42" s="125"/>
      <c r="K42" s="563">
        <v>97</v>
      </c>
      <c r="L42" s="125">
        <v>0.1</v>
      </c>
    </row>
    <row r="43" spans="1:12" s="1" customFormat="1" ht="21" customHeight="1">
      <c r="A43" s="149" t="s">
        <v>597</v>
      </c>
      <c r="B43" s="261" t="s">
        <v>598</v>
      </c>
      <c r="C43" s="59"/>
      <c r="D43" s="326"/>
      <c r="E43" s="59"/>
      <c r="F43" s="82"/>
      <c r="G43" s="60"/>
      <c r="H43" s="82"/>
      <c r="I43" s="60"/>
      <c r="J43" s="117"/>
      <c r="K43" s="564">
        <v>187</v>
      </c>
      <c r="L43" s="117">
        <v>0.2</v>
      </c>
    </row>
    <row r="44" spans="1:12" s="1" customFormat="1" ht="10.5" customHeight="1">
      <c r="A44" s="138" t="s">
        <v>608</v>
      </c>
      <c r="B44" s="136" t="s">
        <v>573</v>
      </c>
      <c r="C44" s="120" t="s">
        <v>361</v>
      </c>
      <c r="D44" s="123"/>
      <c r="E44" s="120">
        <v>341</v>
      </c>
      <c r="F44" s="121"/>
      <c r="G44" s="122">
        <v>345</v>
      </c>
      <c r="H44" s="121"/>
      <c r="I44" s="122" t="s">
        <v>361</v>
      </c>
      <c r="J44" s="125"/>
      <c r="K44" s="563">
        <v>0</v>
      </c>
      <c r="L44" s="125">
        <v>0</v>
      </c>
    </row>
    <row r="45" spans="1:12" s="1" customFormat="1" ht="10.5" customHeight="1">
      <c r="A45" s="56" t="s">
        <v>164</v>
      </c>
      <c r="B45" s="299" t="s">
        <v>574</v>
      </c>
      <c r="C45" s="59">
        <v>13768</v>
      </c>
      <c r="D45" s="88">
        <v>13.62615176017656</v>
      </c>
      <c r="E45" s="59">
        <v>13924</v>
      </c>
      <c r="F45" s="82">
        <v>12.57541273797912</v>
      </c>
      <c r="G45" s="60">
        <v>12347</v>
      </c>
      <c r="H45" s="82">
        <v>11.039680978523274</v>
      </c>
      <c r="I45" s="60">
        <v>15355</v>
      </c>
      <c r="J45" s="117">
        <v>13.217243100865941</v>
      </c>
      <c r="K45" s="564">
        <v>17755</v>
      </c>
      <c r="L45" s="117">
        <v>14.2</v>
      </c>
    </row>
    <row r="46" spans="1:12" s="1" customFormat="1" ht="10.5" customHeight="1">
      <c r="A46" s="138" t="s">
        <v>609</v>
      </c>
      <c r="B46" s="136" t="s">
        <v>575</v>
      </c>
      <c r="C46" s="120">
        <v>5139</v>
      </c>
      <c r="D46" s="123">
        <v>5.086054176027553</v>
      </c>
      <c r="E46" s="120">
        <v>5245</v>
      </c>
      <c r="F46" s="121">
        <v>4.737003720963838</v>
      </c>
      <c r="G46" s="122">
        <v>4071</v>
      </c>
      <c r="H46" s="121">
        <v>3.639956367017757</v>
      </c>
      <c r="I46" s="122">
        <v>5246</v>
      </c>
      <c r="J46" s="125">
        <v>4.515640332604542</v>
      </c>
      <c r="K46" s="563">
        <v>5861</v>
      </c>
      <c r="L46" s="125">
        <v>4.7</v>
      </c>
    </row>
    <row r="47" spans="1:12" s="1" customFormat="1" ht="10.5" customHeight="1">
      <c r="A47" s="56" t="s">
        <v>583</v>
      </c>
      <c r="B47" s="299" t="s">
        <v>576</v>
      </c>
      <c r="C47" s="59" t="s">
        <v>358</v>
      </c>
      <c r="D47" s="88" t="s">
        <v>358</v>
      </c>
      <c r="E47" s="59" t="s">
        <v>358</v>
      </c>
      <c r="F47" s="82" t="s">
        <v>358</v>
      </c>
      <c r="G47" s="60" t="s">
        <v>358</v>
      </c>
      <c r="H47" s="82" t="s">
        <v>358</v>
      </c>
      <c r="I47" s="60">
        <v>400</v>
      </c>
      <c r="J47" s="117">
        <v>0.3443111195276051</v>
      </c>
      <c r="K47" s="564">
        <v>0</v>
      </c>
      <c r="L47" s="117">
        <v>0</v>
      </c>
    </row>
    <row r="48" spans="1:12" s="1" customFormat="1" ht="10.5" customHeight="1">
      <c r="A48" s="138" t="s">
        <v>599</v>
      </c>
      <c r="B48" s="136" t="s">
        <v>600</v>
      </c>
      <c r="C48" s="120">
        <v>-424</v>
      </c>
      <c r="D48" s="123" t="s">
        <v>361</v>
      </c>
      <c r="E48" s="120">
        <v>-428</v>
      </c>
      <c r="F48" s="121" t="s">
        <v>361</v>
      </c>
      <c r="G48" s="122">
        <v>234</v>
      </c>
      <c r="H48" s="121">
        <v>0.20922372632821304</v>
      </c>
      <c r="I48" s="122">
        <v>-88</v>
      </c>
      <c r="J48" s="125" t="s">
        <v>361</v>
      </c>
      <c r="K48" s="563">
        <v>451</v>
      </c>
      <c r="L48" s="125">
        <v>0.4</v>
      </c>
    </row>
    <row r="49" spans="1:12" s="1" customFormat="1" ht="10.5" customHeight="1">
      <c r="A49" s="56" t="s">
        <v>514</v>
      </c>
      <c r="B49" s="299" t="s">
        <v>601</v>
      </c>
      <c r="C49" s="59"/>
      <c r="D49" s="88"/>
      <c r="E49" s="59"/>
      <c r="F49" s="82"/>
      <c r="G49" s="60"/>
      <c r="H49" s="82"/>
      <c r="I49" s="60"/>
      <c r="J49" s="117"/>
      <c r="K49" s="564">
        <v>11443</v>
      </c>
      <c r="L49" s="117">
        <v>9.2</v>
      </c>
    </row>
    <row r="50" spans="1:12" s="1" customFormat="1" ht="10.5" customHeight="1">
      <c r="A50" s="567" t="s">
        <v>577</v>
      </c>
      <c r="B50" s="568" t="s">
        <v>578</v>
      </c>
      <c r="C50" s="569">
        <v>44</v>
      </c>
      <c r="D50" s="570">
        <v>0.04354667907087222</v>
      </c>
      <c r="E50" s="569">
        <v>-24</v>
      </c>
      <c r="F50" s="571" t="s">
        <v>361</v>
      </c>
      <c r="G50" s="572">
        <v>28</v>
      </c>
      <c r="H50" s="571">
        <v>0.025035317680298992</v>
      </c>
      <c r="I50" s="573">
        <v>32</v>
      </c>
      <c r="J50" s="566">
        <v>0.02754488956220841</v>
      </c>
      <c r="K50" s="565">
        <v>31</v>
      </c>
      <c r="L50" s="566">
        <v>0</v>
      </c>
    </row>
    <row r="51" spans="1:12" ht="10.5" customHeight="1">
      <c r="A51" s="574" t="s">
        <v>165</v>
      </c>
      <c r="B51" s="575" t="s">
        <v>579</v>
      </c>
      <c r="C51" s="576">
        <v>9008</v>
      </c>
      <c r="D51" s="577">
        <v>8.915192842509477</v>
      </c>
      <c r="E51" s="576">
        <v>9131</v>
      </c>
      <c r="F51" s="578">
        <v>8.246631263321412</v>
      </c>
      <c r="G51" s="579">
        <v>8013</v>
      </c>
      <c r="H51" s="578">
        <v>7.164571449008422</v>
      </c>
      <c r="I51" s="580">
        <v>9764</v>
      </c>
      <c r="J51" s="581">
        <v>8.404634427668842</v>
      </c>
      <c r="K51" s="582">
        <v>11411</v>
      </c>
      <c r="L51" s="583">
        <v>9.2</v>
      </c>
    </row>
  </sheetData>
  <sheetProtection/>
  <mergeCells count="7">
    <mergeCell ref="A8:B8"/>
    <mergeCell ref="K6:L6"/>
    <mergeCell ref="C8:D8"/>
    <mergeCell ref="E8:F8"/>
    <mergeCell ref="G8:H8"/>
    <mergeCell ref="K8:L8"/>
    <mergeCell ref="I8:J8"/>
  </mergeCells>
  <printOptions horizontalCentered="1"/>
  <pageMargins left="0.5905511811023623" right="0.5905511811023623" top="0.3937007874015748" bottom="0.3937007874015748" header="0" footer="0"/>
  <pageSetup horizontalDpi="600" verticalDpi="600" orientation="landscape" paperSize="9" scale="10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5:G36"/>
  <sheetViews>
    <sheetView showGridLines="0" zoomScaleSheetLayoutView="90" zoomScalePageLayoutView="0" workbookViewId="0" topLeftCell="A1">
      <selection activeCell="A4" sqref="A4"/>
    </sheetView>
  </sheetViews>
  <sheetFormatPr defaultColWidth="9.00390625" defaultRowHeight="13.5"/>
  <cols>
    <col min="1" max="1" width="30.625" style="0" customWidth="1"/>
    <col min="2" max="2" width="50.625" style="0" customWidth="1"/>
    <col min="3" max="7" width="9.375" style="0" customWidth="1"/>
  </cols>
  <sheetData>
    <row r="5" ht="21.75" customHeight="1">
      <c r="G5" s="111" t="s">
        <v>75</v>
      </c>
    </row>
    <row r="6" ht="3" customHeight="1"/>
    <row r="7" spans="1:7" s="5" customFormat="1" ht="11.25" customHeight="1">
      <c r="A7" s="625"/>
      <c r="B7" s="611"/>
      <c r="C7" s="608" t="s">
        <v>353</v>
      </c>
      <c r="D7" s="608" t="s">
        <v>354</v>
      </c>
      <c r="E7" s="608" t="s">
        <v>355</v>
      </c>
      <c r="F7" s="608" t="s">
        <v>356</v>
      </c>
      <c r="G7" s="643" t="s">
        <v>586</v>
      </c>
    </row>
    <row r="8" spans="1:7" s="5" customFormat="1" ht="11.25" customHeight="1">
      <c r="A8" s="31" t="s">
        <v>194</v>
      </c>
      <c r="B8" s="31"/>
      <c r="C8" s="609"/>
      <c r="D8" s="609"/>
      <c r="E8" s="609"/>
      <c r="F8" s="609"/>
      <c r="G8" s="644"/>
    </row>
    <row r="9" spans="1:7" s="27" customFormat="1" ht="11.25" customHeight="1">
      <c r="A9" s="289" t="s">
        <v>318</v>
      </c>
      <c r="B9" s="322" t="s">
        <v>280</v>
      </c>
      <c r="C9" s="423"/>
      <c r="D9" s="130"/>
      <c r="E9" s="128"/>
      <c r="F9" s="514"/>
      <c r="G9" s="319"/>
    </row>
    <row r="10" spans="1:7" s="27" customFormat="1" ht="11.25" customHeight="1">
      <c r="A10" s="56" t="s">
        <v>52</v>
      </c>
      <c r="B10" s="258" t="s">
        <v>339</v>
      </c>
      <c r="C10" s="86">
        <v>13768</v>
      </c>
      <c r="D10" s="86">
        <v>13924</v>
      </c>
      <c r="E10" s="60">
        <v>12347</v>
      </c>
      <c r="F10" s="519">
        <v>15355</v>
      </c>
      <c r="G10" s="318">
        <v>17755</v>
      </c>
    </row>
    <row r="11" spans="1:7" s="27" customFormat="1" ht="11.25" customHeight="1">
      <c r="A11" s="138" t="s">
        <v>319</v>
      </c>
      <c r="B11" s="257" t="s">
        <v>340</v>
      </c>
      <c r="C11" s="143">
        <v>4008</v>
      </c>
      <c r="D11" s="143">
        <v>3958</v>
      </c>
      <c r="E11" s="122">
        <v>7225</v>
      </c>
      <c r="F11" s="520">
        <v>7066</v>
      </c>
      <c r="G11" s="319">
        <v>6871</v>
      </c>
    </row>
    <row r="12" spans="1:7" s="27" customFormat="1" ht="11.25" customHeight="1">
      <c r="A12" s="56" t="s">
        <v>0</v>
      </c>
      <c r="B12" s="258" t="s">
        <v>341</v>
      </c>
      <c r="C12" s="86">
        <v>7</v>
      </c>
      <c r="D12" s="86">
        <v>479</v>
      </c>
      <c r="E12" s="60">
        <v>466</v>
      </c>
      <c r="F12" s="519">
        <v>566</v>
      </c>
      <c r="G12" s="318">
        <v>677</v>
      </c>
    </row>
    <row r="13" spans="1:7" s="27" customFormat="1" ht="11.25" customHeight="1">
      <c r="A13" s="138" t="s">
        <v>515</v>
      </c>
      <c r="B13" s="257" t="s">
        <v>516</v>
      </c>
      <c r="C13" s="143"/>
      <c r="D13" s="143"/>
      <c r="E13" s="122"/>
      <c r="F13" s="520"/>
      <c r="G13" s="319">
        <v>187</v>
      </c>
    </row>
    <row r="14" spans="1:7" s="27" customFormat="1" ht="11.25" customHeight="1">
      <c r="A14" s="56" t="s">
        <v>1</v>
      </c>
      <c r="B14" s="258" t="s">
        <v>540</v>
      </c>
      <c r="C14" s="424">
        <v>458</v>
      </c>
      <c r="D14" s="424">
        <v>291</v>
      </c>
      <c r="E14" s="58">
        <v>-51</v>
      </c>
      <c r="F14" s="519">
        <v>441</v>
      </c>
      <c r="G14" s="318">
        <v>398</v>
      </c>
    </row>
    <row r="15" spans="1:7" s="27" customFormat="1" ht="11.25" customHeight="1">
      <c r="A15" s="138" t="s">
        <v>320</v>
      </c>
      <c r="B15" s="257" t="s">
        <v>541</v>
      </c>
      <c r="C15" s="143">
        <v>163</v>
      </c>
      <c r="D15" s="143">
        <v>18</v>
      </c>
      <c r="E15" s="122">
        <v>-41</v>
      </c>
      <c r="F15" s="520">
        <v>49</v>
      </c>
      <c r="G15" s="319">
        <v>26</v>
      </c>
    </row>
    <row r="16" spans="1:7" s="27" customFormat="1" ht="11.25" customHeight="1">
      <c r="A16" s="278" t="s">
        <v>321</v>
      </c>
      <c r="B16" s="279" t="s">
        <v>542</v>
      </c>
      <c r="C16" s="424">
        <v>-19</v>
      </c>
      <c r="D16" s="424">
        <v>-17</v>
      </c>
      <c r="E16" s="58">
        <v>-50</v>
      </c>
      <c r="F16" s="519">
        <v>-36</v>
      </c>
      <c r="G16" s="318">
        <v>0</v>
      </c>
    </row>
    <row r="17" spans="1:7" s="28" customFormat="1" ht="11.25" customHeight="1">
      <c r="A17" s="104" t="s">
        <v>322</v>
      </c>
      <c r="B17" s="254" t="s">
        <v>543</v>
      </c>
      <c r="C17" s="143">
        <v>-24</v>
      </c>
      <c r="D17" s="143">
        <v>163</v>
      </c>
      <c r="E17" s="122">
        <v>-98</v>
      </c>
      <c r="F17" s="520">
        <v>344</v>
      </c>
      <c r="G17" s="319">
        <v>121</v>
      </c>
    </row>
    <row r="18" spans="1:7" s="28" customFormat="1" ht="11.25" customHeight="1">
      <c r="A18" s="278" t="s">
        <v>323</v>
      </c>
      <c r="B18" s="279" t="s">
        <v>545</v>
      </c>
      <c r="C18" s="424">
        <v>-465</v>
      </c>
      <c r="D18" s="424">
        <v>465</v>
      </c>
      <c r="E18" s="548">
        <v>-4</v>
      </c>
      <c r="F18" s="536" t="s">
        <v>361</v>
      </c>
      <c r="G18" s="318">
        <v>0</v>
      </c>
    </row>
    <row r="19" spans="1:7" s="27" customFormat="1" ht="11.25" customHeight="1">
      <c r="A19" s="104" t="s">
        <v>324</v>
      </c>
      <c r="B19" s="254" t="s">
        <v>544</v>
      </c>
      <c r="C19" s="143">
        <v>46</v>
      </c>
      <c r="D19" s="143">
        <v>21</v>
      </c>
      <c r="E19" s="549">
        <v>102</v>
      </c>
      <c r="F19" s="537">
        <v>-144</v>
      </c>
      <c r="G19" s="319">
        <v>10</v>
      </c>
    </row>
    <row r="20" spans="1:7" s="27" customFormat="1" ht="11.25" customHeight="1">
      <c r="A20" s="278" t="s">
        <v>325</v>
      </c>
      <c r="B20" s="279" t="s">
        <v>342</v>
      </c>
      <c r="C20" s="424">
        <v>-149</v>
      </c>
      <c r="D20" s="424">
        <v>-225</v>
      </c>
      <c r="E20" s="548">
        <v>-194</v>
      </c>
      <c r="F20" s="536">
        <v>-159</v>
      </c>
      <c r="G20" s="318">
        <v>-180</v>
      </c>
    </row>
    <row r="21" spans="1:7" s="27" customFormat="1" ht="11.25" customHeight="1">
      <c r="A21" s="104" t="s">
        <v>326</v>
      </c>
      <c r="B21" s="254" t="s">
        <v>343</v>
      </c>
      <c r="C21" s="143">
        <v>27</v>
      </c>
      <c r="D21" s="143">
        <v>33</v>
      </c>
      <c r="E21" s="122">
        <v>427</v>
      </c>
      <c r="F21" s="520">
        <v>213</v>
      </c>
      <c r="G21" s="319">
        <v>97</v>
      </c>
    </row>
    <row r="22" spans="1:7" s="27" customFormat="1" ht="11.25" customHeight="1">
      <c r="A22" s="278" t="s">
        <v>53</v>
      </c>
      <c r="B22" s="279" t="s">
        <v>546</v>
      </c>
      <c r="C22" s="521">
        <v>-29</v>
      </c>
      <c r="D22" s="521">
        <v>-29</v>
      </c>
      <c r="E22" s="83">
        <v>45</v>
      </c>
      <c r="F22" s="519">
        <v>60</v>
      </c>
      <c r="G22" s="318">
        <v>60</v>
      </c>
    </row>
    <row r="23" spans="1:7" s="27" customFormat="1" ht="11.25" customHeight="1">
      <c r="A23" s="104" t="s">
        <v>54</v>
      </c>
      <c r="B23" s="254" t="s">
        <v>547</v>
      </c>
      <c r="C23" s="143">
        <v>-117</v>
      </c>
      <c r="D23" s="143">
        <v>7</v>
      </c>
      <c r="E23" s="122" t="s">
        <v>361</v>
      </c>
      <c r="F23" s="520">
        <v>-0.204645</v>
      </c>
      <c r="G23" s="319">
        <v>0</v>
      </c>
    </row>
    <row r="24" spans="1:7" s="27" customFormat="1" ht="11.25" customHeight="1">
      <c r="A24" s="278" t="s">
        <v>327</v>
      </c>
      <c r="B24" s="279" t="s">
        <v>551</v>
      </c>
      <c r="C24" s="521">
        <v>-78</v>
      </c>
      <c r="D24" s="521">
        <v>145</v>
      </c>
      <c r="E24" s="83">
        <v>15</v>
      </c>
      <c r="F24" s="519">
        <v>376</v>
      </c>
      <c r="G24" s="318">
        <v>41</v>
      </c>
    </row>
    <row r="25" spans="1:7" s="27" customFormat="1" ht="11.25" customHeight="1">
      <c r="A25" s="104" t="s">
        <v>328</v>
      </c>
      <c r="B25" s="254" t="s">
        <v>344</v>
      </c>
      <c r="C25" s="143">
        <v>141</v>
      </c>
      <c r="D25" s="143">
        <v>174</v>
      </c>
      <c r="E25" s="122">
        <v>386</v>
      </c>
      <c r="F25" s="520">
        <v>160</v>
      </c>
      <c r="G25" s="319">
        <v>97</v>
      </c>
    </row>
    <row r="26" spans="1:7" s="27" customFormat="1" ht="11.25" customHeight="1">
      <c r="A26" s="278" t="s">
        <v>329</v>
      </c>
      <c r="B26" s="279" t="s">
        <v>548</v>
      </c>
      <c r="C26" s="521">
        <v>-4392</v>
      </c>
      <c r="D26" s="521">
        <v>-2462</v>
      </c>
      <c r="E26" s="83">
        <v>-2334</v>
      </c>
      <c r="F26" s="519">
        <v>2685</v>
      </c>
      <c r="G26" s="318">
        <v>-2468</v>
      </c>
    </row>
    <row r="27" spans="1:7" s="27" customFormat="1" ht="11.25" customHeight="1">
      <c r="A27" s="104" t="s">
        <v>330</v>
      </c>
      <c r="B27" s="254" t="s">
        <v>345</v>
      </c>
      <c r="C27" s="143">
        <v>-297</v>
      </c>
      <c r="D27" s="143">
        <v>-1917</v>
      </c>
      <c r="E27" s="122">
        <v>-1701</v>
      </c>
      <c r="F27" s="520">
        <v>-93</v>
      </c>
      <c r="G27" s="319">
        <v>-1335</v>
      </c>
    </row>
    <row r="28" spans="1:7" s="27" customFormat="1" ht="11.25" customHeight="1">
      <c r="A28" s="278" t="s">
        <v>331</v>
      </c>
      <c r="B28" s="279" t="s">
        <v>549</v>
      </c>
      <c r="C28" s="521">
        <v>690</v>
      </c>
      <c r="D28" s="521">
        <v>1468</v>
      </c>
      <c r="E28" s="83">
        <v>2375</v>
      </c>
      <c r="F28" s="519">
        <v>-2073</v>
      </c>
      <c r="G28" s="318">
        <v>1365</v>
      </c>
    </row>
    <row r="29" spans="1:7" s="27" customFormat="1" ht="11.25" customHeight="1">
      <c r="A29" s="104" t="s">
        <v>55</v>
      </c>
      <c r="B29" s="254" t="s">
        <v>550</v>
      </c>
      <c r="C29" s="143">
        <v>160</v>
      </c>
      <c r="D29" s="143">
        <v>-112</v>
      </c>
      <c r="E29" s="122">
        <v>-467</v>
      </c>
      <c r="F29" s="520">
        <v>729</v>
      </c>
      <c r="G29" s="319">
        <v>-442</v>
      </c>
    </row>
    <row r="30" spans="1:7" s="27" customFormat="1" ht="11.25" customHeight="1">
      <c r="A30" s="278" t="s">
        <v>332</v>
      </c>
      <c r="B30" s="279" t="s">
        <v>346</v>
      </c>
      <c r="C30" s="521">
        <v>-159</v>
      </c>
      <c r="D30" s="521" t="s">
        <v>361</v>
      </c>
      <c r="E30" s="83" t="s">
        <v>361</v>
      </c>
      <c r="F30" s="519" t="s">
        <v>361</v>
      </c>
      <c r="G30" s="318">
        <v>0</v>
      </c>
    </row>
    <row r="31" spans="1:7" s="27" customFormat="1" ht="11.25" customHeight="1">
      <c r="A31" s="104" t="s">
        <v>333</v>
      </c>
      <c r="B31" s="254" t="s">
        <v>284</v>
      </c>
      <c r="C31" s="143">
        <v>934</v>
      </c>
      <c r="D31" s="143">
        <v>1462</v>
      </c>
      <c r="E31" s="122">
        <v>428</v>
      </c>
      <c r="F31" s="520">
        <v>-425</v>
      </c>
      <c r="G31" s="319">
        <v>537</v>
      </c>
    </row>
    <row r="32" spans="1:7" s="27" customFormat="1" ht="11.25" customHeight="1">
      <c r="A32" s="290" t="s">
        <v>334</v>
      </c>
      <c r="B32" s="294" t="s">
        <v>347</v>
      </c>
      <c r="C32" s="521">
        <v>14627</v>
      </c>
      <c r="D32" s="521">
        <v>17849</v>
      </c>
      <c r="E32" s="83">
        <v>18878</v>
      </c>
      <c r="F32" s="519">
        <v>25116</v>
      </c>
      <c r="G32" s="318">
        <v>23820</v>
      </c>
    </row>
    <row r="33" spans="1:7" s="27" customFormat="1" ht="11.25" customHeight="1">
      <c r="A33" s="315" t="s">
        <v>335</v>
      </c>
      <c r="B33" s="254" t="s">
        <v>348</v>
      </c>
      <c r="C33" s="143">
        <v>145</v>
      </c>
      <c r="D33" s="143">
        <v>218</v>
      </c>
      <c r="E33" s="122">
        <v>175</v>
      </c>
      <c r="F33" s="520">
        <v>162</v>
      </c>
      <c r="G33" s="319">
        <v>157</v>
      </c>
    </row>
    <row r="34" spans="1:7" s="27" customFormat="1" ht="11.25" customHeight="1">
      <c r="A34" s="316" t="s">
        <v>336</v>
      </c>
      <c r="B34" s="279" t="s">
        <v>349</v>
      </c>
      <c r="C34" s="521">
        <v>-27</v>
      </c>
      <c r="D34" s="521">
        <v>-18</v>
      </c>
      <c r="E34" s="83">
        <v>-423</v>
      </c>
      <c r="F34" s="519">
        <v>-211</v>
      </c>
      <c r="G34" s="318">
        <v>-90</v>
      </c>
    </row>
    <row r="35" spans="1:7" s="27" customFormat="1" ht="11.25" customHeight="1">
      <c r="A35" s="315" t="s">
        <v>337</v>
      </c>
      <c r="B35" s="254" t="s">
        <v>350</v>
      </c>
      <c r="C35" s="143">
        <v>-4660</v>
      </c>
      <c r="D35" s="143">
        <v>-6415</v>
      </c>
      <c r="E35" s="122">
        <v>-5436</v>
      </c>
      <c r="F35" s="520">
        <v>-3838</v>
      </c>
      <c r="G35" s="319">
        <v>-5752</v>
      </c>
    </row>
    <row r="36" spans="1:7" s="27" customFormat="1" ht="11.25" customHeight="1">
      <c r="A36" s="317" t="s">
        <v>338</v>
      </c>
      <c r="B36" s="513" t="s">
        <v>351</v>
      </c>
      <c r="C36" s="522">
        <v>10085</v>
      </c>
      <c r="D36" s="522">
        <v>11634</v>
      </c>
      <c r="E36" s="523">
        <v>13193</v>
      </c>
      <c r="F36" s="524">
        <v>21229</v>
      </c>
      <c r="G36" s="320">
        <v>18135</v>
      </c>
    </row>
  </sheetData>
  <sheetProtection/>
  <mergeCells count="6">
    <mergeCell ref="F7:F8"/>
    <mergeCell ref="G7:G8"/>
    <mergeCell ref="A7:B7"/>
    <mergeCell ref="C7:C8"/>
    <mergeCell ref="D7:D8"/>
    <mergeCell ref="E7:E8"/>
  </mergeCells>
  <printOptions horizontalCentered="1"/>
  <pageMargins left="0.5905511811023623" right="0.5905511811023623" top="0.3937007874015748" bottom="0.3937007874015748" header="0" footer="0"/>
  <pageSetup horizontalDpi="600" verticalDpi="600" orientation="landscape" paperSize="9" scale="10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2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30.625" style="0" customWidth="1"/>
    <col min="2" max="2" width="50.625" style="0" customWidth="1"/>
    <col min="3" max="7" width="9.375" style="0" customWidth="1"/>
  </cols>
  <sheetData>
    <row r="1" spans="1:7" ht="45" customHeight="1">
      <c r="A1" s="3"/>
      <c r="B1" s="3"/>
      <c r="C1" s="3"/>
      <c r="D1" s="3"/>
      <c r="E1" s="3"/>
      <c r="F1" s="3"/>
      <c r="G1" s="429" t="s">
        <v>3</v>
      </c>
    </row>
    <row r="2" ht="3" customHeight="1"/>
    <row r="3" spans="1:7" s="5" customFormat="1" ht="11.25" customHeight="1">
      <c r="A3" s="610" t="s">
        <v>467</v>
      </c>
      <c r="B3" s="611"/>
      <c r="C3" s="608" t="s">
        <v>353</v>
      </c>
      <c r="D3" s="608" t="s">
        <v>354</v>
      </c>
      <c r="E3" s="608" t="s">
        <v>355</v>
      </c>
      <c r="F3" s="608" t="s">
        <v>356</v>
      </c>
      <c r="G3" s="643" t="s">
        <v>586</v>
      </c>
    </row>
    <row r="4" spans="1:7" s="5" customFormat="1" ht="11.25" customHeight="1">
      <c r="A4" s="31" t="s">
        <v>4</v>
      </c>
      <c r="B4" s="31"/>
      <c r="C4" s="609"/>
      <c r="D4" s="609"/>
      <c r="E4" s="609"/>
      <c r="F4" s="609"/>
      <c r="G4" s="644"/>
    </row>
    <row r="5" spans="1:7" s="27" customFormat="1" ht="11.25" customHeight="1">
      <c r="A5" s="289" t="s">
        <v>5</v>
      </c>
      <c r="B5" s="322" t="s">
        <v>6</v>
      </c>
      <c r="C5" s="143"/>
      <c r="D5" s="122"/>
      <c r="E5" s="143"/>
      <c r="F5" s="122"/>
      <c r="G5" s="319"/>
    </row>
    <row r="6" spans="1:7" s="27" customFormat="1" ht="11.25" customHeight="1">
      <c r="A6" s="316" t="s">
        <v>7</v>
      </c>
      <c r="B6" s="279" t="s">
        <v>8</v>
      </c>
      <c r="C6" s="86">
        <v>-40</v>
      </c>
      <c r="D6" s="60">
        <v>-44</v>
      </c>
      <c r="E6" s="86">
        <v>-36</v>
      </c>
      <c r="F6" s="60">
        <v>-21</v>
      </c>
      <c r="G6" s="318">
        <v>-18</v>
      </c>
    </row>
    <row r="7" spans="1:7" s="27" customFormat="1" ht="11.25" customHeight="1">
      <c r="A7" s="315" t="s">
        <v>580</v>
      </c>
      <c r="B7" s="254" t="s">
        <v>9</v>
      </c>
      <c r="C7" s="143">
        <v>30</v>
      </c>
      <c r="D7" s="122">
        <v>108</v>
      </c>
      <c r="E7" s="143">
        <v>3</v>
      </c>
      <c r="F7" s="122">
        <v>54</v>
      </c>
      <c r="G7" s="319">
        <v>0</v>
      </c>
    </row>
    <row r="8" spans="1:7" s="27" customFormat="1" ht="11.25" customHeight="1">
      <c r="A8" s="316" t="s">
        <v>10</v>
      </c>
      <c r="B8" s="279" t="s">
        <v>11</v>
      </c>
      <c r="C8" s="86">
        <v>-4628</v>
      </c>
      <c r="D8" s="60">
        <v>-8265</v>
      </c>
      <c r="E8" s="86">
        <v>-9392</v>
      </c>
      <c r="F8" s="60">
        <v>-4461</v>
      </c>
      <c r="G8" s="318">
        <v>-5773</v>
      </c>
    </row>
    <row r="9" spans="1:7" s="27" customFormat="1" ht="11.25" customHeight="1">
      <c r="A9" s="315" t="s">
        <v>12</v>
      </c>
      <c r="B9" s="254" t="s">
        <v>13</v>
      </c>
      <c r="C9" s="143">
        <v>73</v>
      </c>
      <c r="D9" s="122">
        <v>20</v>
      </c>
      <c r="E9" s="143">
        <v>115</v>
      </c>
      <c r="F9" s="122">
        <v>124</v>
      </c>
      <c r="G9" s="319">
        <v>152</v>
      </c>
    </row>
    <row r="10" spans="1:7" s="27" customFormat="1" ht="11.25" customHeight="1">
      <c r="A10" s="316" t="s">
        <v>14</v>
      </c>
      <c r="B10" s="279" t="s">
        <v>15</v>
      </c>
      <c r="C10" s="86">
        <v>-1487</v>
      </c>
      <c r="D10" s="60">
        <v>-2460</v>
      </c>
      <c r="E10" s="86">
        <v>-1582</v>
      </c>
      <c r="F10" s="60">
        <v>-1963</v>
      </c>
      <c r="G10" s="318">
        <v>-2017</v>
      </c>
    </row>
    <row r="11" spans="1:7" s="27" customFormat="1" ht="11.25" customHeight="1">
      <c r="A11" s="315" t="s">
        <v>16</v>
      </c>
      <c r="B11" s="254" t="s">
        <v>17</v>
      </c>
      <c r="C11" s="143" t="s">
        <v>361</v>
      </c>
      <c r="D11" s="122">
        <v>-993</v>
      </c>
      <c r="E11" s="143">
        <v>-917</v>
      </c>
      <c r="F11" s="122" t="s">
        <v>361</v>
      </c>
      <c r="G11" s="319">
        <v>0</v>
      </c>
    </row>
    <row r="12" spans="1:7" s="27" customFormat="1" ht="11.25" customHeight="1">
      <c r="A12" s="316" t="s">
        <v>18</v>
      </c>
      <c r="B12" s="279" t="s">
        <v>19</v>
      </c>
      <c r="C12" s="86">
        <v>304</v>
      </c>
      <c r="D12" s="60">
        <v>77</v>
      </c>
      <c r="E12" s="86" t="s">
        <v>361</v>
      </c>
      <c r="F12" s="60" t="s">
        <v>361</v>
      </c>
      <c r="G12" s="318">
        <v>0</v>
      </c>
    </row>
    <row r="13" spans="1:7" s="27" customFormat="1" ht="11.25" customHeight="1">
      <c r="A13" s="315" t="s">
        <v>20</v>
      </c>
      <c r="B13" s="254" t="s">
        <v>21</v>
      </c>
      <c r="C13" s="143">
        <v>-533</v>
      </c>
      <c r="D13" s="122">
        <v>-1315</v>
      </c>
      <c r="E13" s="143">
        <v>-72</v>
      </c>
      <c r="F13" s="122">
        <v>-355</v>
      </c>
      <c r="G13" s="319">
        <v>-1064</v>
      </c>
    </row>
    <row r="14" spans="1:7" s="27" customFormat="1" ht="11.25" customHeight="1">
      <c r="A14" s="316" t="s">
        <v>22</v>
      </c>
      <c r="B14" s="279" t="s">
        <v>539</v>
      </c>
      <c r="C14" s="86">
        <v>-8</v>
      </c>
      <c r="D14" s="60">
        <v>-23</v>
      </c>
      <c r="E14" s="86" t="s">
        <v>361</v>
      </c>
      <c r="F14" s="60" t="s">
        <v>361</v>
      </c>
      <c r="G14" s="318">
        <v>0</v>
      </c>
    </row>
    <row r="15" spans="1:7" s="27" customFormat="1" ht="11.25" customHeight="1">
      <c r="A15" s="315" t="s">
        <v>2</v>
      </c>
      <c r="B15" s="254" t="s">
        <v>371</v>
      </c>
      <c r="C15" s="143">
        <v>-339</v>
      </c>
      <c r="D15" s="122">
        <v>13</v>
      </c>
      <c r="E15" s="143">
        <v>-1661</v>
      </c>
      <c r="F15" s="122">
        <v>19</v>
      </c>
      <c r="G15" s="319">
        <v>-194</v>
      </c>
    </row>
    <row r="16" spans="1:7" s="27" customFormat="1" ht="11.25" customHeight="1">
      <c r="A16" s="290" t="s">
        <v>23</v>
      </c>
      <c r="B16" s="294" t="s">
        <v>24</v>
      </c>
      <c r="C16" s="86">
        <v>-6630</v>
      </c>
      <c r="D16" s="60">
        <v>-12883</v>
      </c>
      <c r="E16" s="86">
        <v>-13544</v>
      </c>
      <c r="F16" s="60">
        <v>-6603</v>
      </c>
      <c r="G16" s="318">
        <v>-8915</v>
      </c>
    </row>
    <row r="17" spans="1:7" s="27" customFormat="1" ht="11.25" customHeight="1">
      <c r="A17" s="289" t="s">
        <v>25</v>
      </c>
      <c r="B17" s="322" t="s">
        <v>26</v>
      </c>
      <c r="C17" s="143"/>
      <c r="D17" s="122"/>
      <c r="E17" s="143"/>
      <c r="F17" s="122"/>
      <c r="G17" s="319"/>
    </row>
    <row r="18" spans="1:7" s="27" customFormat="1" ht="11.25" customHeight="1">
      <c r="A18" s="316" t="s">
        <v>27</v>
      </c>
      <c r="B18" s="279" t="s">
        <v>28</v>
      </c>
      <c r="C18" s="86">
        <v>-118</v>
      </c>
      <c r="D18" s="60">
        <v>491</v>
      </c>
      <c r="E18" s="86">
        <v>5870</v>
      </c>
      <c r="F18" s="60">
        <v>-6141</v>
      </c>
      <c r="G18" s="318">
        <v>284</v>
      </c>
    </row>
    <row r="19" spans="1:7" s="27" customFormat="1" ht="11.25" customHeight="1">
      <c r="A19" s="315" t="s">
        <v>29</v>
      </c>
      <c r="B19" s="254" t="s">
        <v>30</v>
      </c>
      <c r="C19" s="143">
        <v>191</v>
      </c>
      <c r="D19" s="122" t="s">
        <v>361</v>
      </c>
      <c r="E19" s="143">
        <v>50</v>
      </c>
      <c r="F19" s="122">
        <v>4</v>
      </c>
      <c r="G19" s="319">
        <v>0</v>
      </c>
    </row>
    <row r="20" spans="1:7" s="27" customFormat="1" ht="11.25" customHeight="1">
      <c r="A20" s="316" t="s">
        <v>31</v>
      </c>
      <c r="B20" s="279" t="s">
        <v>32</v>
      </c>
      <c r="C20" s="86">
        <v>-64</v>
      </c>
      <c r="D20" s="60">
        <v>-66</v>
      </c>
      <c r="E20" s="86">
        <v>-56</v>
      </c>
      <c r="F20" s="60">
        <v>-55</v>
      </c>
      <c r="G20" s="318">
        <v>-8</v>
      </c>
    </row>
    <row r="21" spans="1:7" s="27" customFormat="1" ht="11.25" customHeight="1">
      <c r="A21" s="315" t="s">
        <v>33</v>
      </c>
      <c r="B21" s="254" t="s">
        <v>34</v>
      </c>
      <c r="C21" s="143">
        <v>1093</v>
      </c>
      <c r="D21" s="122">
        <v>299</v>
      </c>
      <c r="E21" s="143">
        <v>68</v>
      </c>
      <c r="F21" s="122">
        <v>256</v>
      </c>
      <c r="G21" s="319">
        <v>371</v>
      </c>
    </row>
    <row r="22" spans="1:7" s="27" customFormat="1" ht="11.25" customHeight="1">
      <c r="A22" s="316" t="s">
        <v>35</v>
      </c>
      <c r="B22" s="279" t="s">
        <v>36</v>
      </c>
      <c r="C22" s="86">
        <v>59</v>
      </c>
      <c r="D22" s="60">
        <v>13</v>
      </c>
      <c r="E22" s="86" t="s">
        <v>361</v>
      </c>
      <c r="F22" s="60">
        <v>0</v>
      </c>
      <c r="G22" s="318">
        <v>0</v>
      </c>
    </row>
    <row r="23" spans="1:7" s="27" customFormat="1" ht="11.25" customHeight="1">
      <c r="A23" s="315" t="s">
        <v>37</v>
      </c>
      <c r="B23" s="254" t="s">
        <v>38</v>
      </c>
      <c r="C23" s="143">
        <v>-12</v>
      </c>
      <c r="D23" s="122">
        <v>-21</v>
      </c>
      <c r="E23" s="143">
        <v>-9</v>
      </c>
      <c r="F23" s="122">
        <v>-8</v>
      </c>
      <c r="G23" s="319">
        <v>-47</v>
      </c>
    </row>
    <row r="24" spans="1:7" s="27" customFormat="1" ht="11.25" customHeight="1">
      <c r="A24" s="316" t="s">
        <v>39</v>
      </c>
      <c r="B24" s="279" t="s">
        <v>40</v>
      </c>
      <c r="C24" s="86">
        <v>-1603</v>
      </c>
      <c r="D24" s="60">
        <v>-2031</v>
      </c>
      <c r="E24" s="86">
        <v>-2658</v>
      </c>
      <c r="F24" s="60">
        <v>-2609</v>
      </c>
      <c r="G24" s="318">
        <v>-3026</v>
      </c>
    </row>
    <row r="25" spans="1:7" s="27" customFormat="1" ht="11.25" customHeight="1">
      <c r="A25" s="315" t="s">
        <v>41</v>
      </c>
      <c r="B25" s="254" t="s">
        <v>538</v>
      </c>
      <c r="C25" s="143">
        <v>-3</v>
      </c>
      <c r="D25" s="122" t="s">
        <v>361</v>
      </c>
      <c r="E25" s="143" t="s">
        <v>361</v>
      </c>
      <c r="F25" s="122" t="s">
        <v>361</v>
      </c>
      <c r="G25" s="319">
        <v>-16</v>
      </c>
    </row>
    <row r="26" spans="1:7" s="27" customFormat="1" ht="11.25" customHeight="1">
      <c r="A26" s="316" t="s">
        <v>2</v>
      </c>
      <c r="B26" s="279" t="s">
        <v>371</v>
      </c>
      <c r="C26" s="86" t="s">
        <v>361</v>
      </c>
      <c r="D26" s="60" t="s">
        <v>361</v>
      </c>
      <c r="E26" s="86">
        <v>-2542</v>
      </c>
      <c r="F26" s="60">
        <v>-1537</v>
      </c>
      <c r="G26" s="318">
        <v>-1030</v>
      </c>
    </row>
    <row r="27" spans="1:7" s="27" customFormat="1" ht="11.25" customHeight="1">
      <c r="A27" s="289" t="s">
        <v>42</v>
      </c>
      <c r="B27" s="255" t="s">
        <v>43</v>
      </c>
      <c r="C27" s="143">
        <v>-457</v>
      </c>
      <c r="D27" s="122">
        <v>-1316</v>
      </c>
      <c r="E27" s="143">
        <v>723</v>
      </c>
      <c r="F27" s="122">
        <v>-10090</v>
      </c>
      <c r="G27" s="319">
        <v>-3474</v>
      </c>
    </row>
    <row r="28" spans="1:7" s="27" customFormat="1" ht="11.25" customHeight="1">
      <c r="A28" s="290" t="s">
        <v>44</v>
      </c>
      <c r="B28" s="293" t="s">
        <v>45</v>
      </c>
      <c r="C28" s="86">
        <v>301</v>
      </c>
      <c r="D28" s="60">
        <v>-479</v>
      </c>
      <c r="E28" s="86">
        <v>-641</v>
      </c>
      <c r="F28" s="60">
        <v>-133</v>
      </c>
      <c r="G28" s="318">
        <v>-641</v>
      </c>
    </row>
    <row r="29" spans="1:7" s="27" customFormat="1" ht="11.25" customHeight="1">
      <c r="A29" s="289" t="s">
        <v>46</v>
      </c>
      <c r="B29" s="322" t="s">
        <v>47</v>
      </c>
      <c r="C29" s="143">
        <v>3298</v>
      </c>
      <c r="D29" s="122">
        <v>-3044</v>
      </c>
      <c r="E29" s="143">
        <v>-268</v>
      </c>
      <c r="F29" s="122">
        <v>4402</v>
      </c>
      <c r="G29" s="319">
        <v>5103</v>
      </c>
    </row>
    <row r="30" spans="1:7" s="27" customFormat="1" ht="11.25" customHeight="1">
      <c r="A30" s="290" t="s">
        <v>48</v>
      </c>
      <c r="B30" s="293" t="s">
        <v>49</v>
      </c>
      <c r="C30" s="86">
        <v>9416</v>
      </c>
      <c r="D30" s="60">
        <v>12714</v>
      </c>
      <c r="E30" s="86">
        <v>9679</v>
      </c>
      <c r="F30" s="60">
        <v>9410</v>
      </c>
      <c r="G30" s="318">
        <v>13812</v>
      </c>
    </row>
    <row r="31" spans="1:7" s="29" customFormat="1" ht="22.5" customHeight="1">
      <c r="A31" s="321" t="s">
        <v>76</v>
      </c>
      <c r="B31" s="323" t="s">
        <v>50</v>
      </c>
      <c r="C31" s="143" t="s">
        <v>361</v>
      </c>
      <c r="D31" s="122">
        <v>8</v>
      </c>
      <c r="E31" s="143" t="s">
        <v>361</v>
      </c>
      <c r="F31" s="122" t="s">
        <v>361</v>
      </c>
      <c r="G31" s="319">
        <v>0</v>
      </c>
    </row>
    <row r="32" spans="1:7" s="27" customFormat="1" ht="11.25" customHeight="1">
      <c r="A32" s="317" t="s">
        <v>77</v>
      </c>
      <c r="B32" s="324" t="s">
        <v>51</v>
      </c>
      <c r="C32" s="325">
        <v>12714</v>
      </c>
      <c r="D32" s="110">
        <v>9679</v>
      </c>
      <c r="E32" s="325">
        <v>9410</v>
      </c>
      <c r="F32" s="110">
        <v>13812</v>
      </c>
      <c r="G32" s="320">
        <v>18915</v>
      </c>
    </row>
  </sheetData>
  <sheetProtection/>
  <mergeCells count="6">
    <mergeCell ref="F3:F4"/>
    <mergeCell ref="G3:G4"/>
    <mergeCell ref="A3:B3"/>
    <mergeCell ref="C3:C4"/>
    <mergeCell ref="D3:D4"/>
    <mergeCell ref="E3:E4"/>
  </mergeCells>
  <printOptions horizontalCentered="1"/>
  <pageMargins left="0.5905511811023623" right="0.5905511811023623" top="0.3937007874015748" bottom="0.3937007874015748" header="0" footer="0"/>
  <pageSetup horizontalDpi="600" verticalDpi="600" orientation="landscape" paperSize="9" scale="10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5:V53"/>
  <sheetViews>
    <sheetView showGridLines="0" zoomScaleSheetLayoutView="95" zoomScalePageLayoutView="0" workbookViewId="0" topLeftCell="A1">
      <pane xSplit="5" topLeftCell="F1" activePane="topRight" state="frozen"/>
      <selection pane="topLeft" activeCell="A7" sqref="A7"/>
      <selection pane="topRight" activeCell="A4" sqref="A4"/>
    </sheetView>
  </sheetViews>
  <sheetFormatPr defaultColWidth="9.00390625" defaultRowHeight="13.5"/>
  <cols>
    <col min="1" max="2" width="1.625" style="0" customWidth="1"/>
    <col min="3" max="3" width="9.50390625" style="0" customWidth="1"/>
    <col min="4" max="4" width="5.625" style="0" customWidth="1"/>
    <col min="5" max="5" width="9.625" style="0" customWidth="1"/>
    <col min="6" max="6" width="6.625" style="0" customWidth="1"/>
    <col min="7" max="7" width="4.625" style="0" customWidth="1"/>
    <col min="8" max="9" width="6.625" style="0" customWidth="1"/>
    <col min="10" max="10" width="4.625" style="0" customWidth="1"/>
    <col min="11" max="12" width="6.625" style="0" customWidth="1"/>
    <col min="13" max="13" width="4.625" style="0" customWidth="1"/>
    <col min="14" max="15" width="6.625" style="0" customWidth="1"/>
    <col min="16" max="16" width="4.625" style="0" customWidth="1"/>
    <col min="17" max="18" width="6.625" style="0" customWidth="1"/>
    <col min="19" max="19" width="4.625" style="0" customWidth="1"/>
    <col min="20" max="20" width="6.625" style="0" customWidth="1"/>
    <col min="21" max="21" width="10.625" style="0" customWidth="1"/>
    <col min="22" max="22" width="3.75390625" style="0" customWidth="1"/>
  </cols>
  <sheetData>
    <row r="5" spans="1:21" ht="13.5" customHeight="1">
      <c r="A5" s="389"/>
      <c r="B5" s="344"/>
      <c r="C5" s="390"/>
      <c r="D5" s="390"/>
      <c r="E5" s="344"/>
      <c r="F5" s="14"/>
      <c r="G5" s="14"/>
      <c r="H5" s="391"/>
      <c r="I5" s="14"/>
      <c r="J5" s="14"/>
      <c r="K5" s="391"/>
      <c r="L5" s="14"/>
      <c r="M5" s="14"/>
      <c r="N5" s="391"/>
      <c r="O5" s="14"/>
      <c r="P5" s="14"/>
      <c r="Q5" s="391"/>
      <c r="R5" s="14"/>
      <c r="S5" s="14"/>
      <c r="T5" s="15"/>
      <c r="U5" s="373"/>
    </row>
    <row r="6" spans="18:21" ht="24.75" customHeight="1">
      <c r="R6" s="196"/>
      <c r="S6" s="196"/>
      <c r="U6" s="274" t="s">
        <v>445</v>
      </c>
    </row>
    <row r="7" ht="3" customHeight="1">
      <c r="A7" s="330"/>
    </row>
    <row r="8" spans="1:21" s="4" customFormat="1" ht="9.75" customHeight="1">
      <c r="A8" s="610" t="s">
        <v>170</v>
      </c>
      <c r="B8" s="610"/>
      <c r="C8" s="657"/>
      <c r="D8" s="657"/>
      <c r="E8" s="658"/>
      <c r="F8" s="597" t="s">
        <v>353</v>
      </c>
      <c r="G8" s="599"/>
      <c r="H8" s="659" t="s">
        <v>352</v>
      </c>
      <c r="I8" s="599" t="s">
        <v>354</v>
      </c>
      <c r="J8" s="599"/>
      <c r="K8" s="662" t="s">
        <v>353</v>
      </c>
      <c r="L8" s="597" t="s">
        <v>355</v>
      </c>
      <c r="M8" s="599"/>
      <c r="N8" s="659" t="s">
        <v>354</v>
      </c>
      <c r="O8" s="599" t="s">
        <v>356</v>
      </c>
      <c r="P8" s="599"/>
      <c r="Q8" s="662" t="s">
        <v>355</v>
      </c>
      <c r="R8" s="600" t="s">
        <v>586</v>
      </c>
      <c r="S8" s="650"/>
      <c r="T8" s="651" t="s">
        <v>356</v>
      </c>
      <c r="U8" s="61" t="s">
        <v>585</v>
      </c>
    </row>
    <row r="9" spans="1:21" s="4" customFormat="1" ht="9.75" customHeight="1">
      <c r="A9" s="49"/>
      <c r="B9" s="49"/>
      <c r="C9" s="50"/>
      <c r="D9" s="49"/>
      <c r="E9" s="51"/>
      <c r="F9" s="660" t="s">
        <v>352</v>
      </c>
      <c r="G9" s="653"/>
      <c r="H9" s="661" t="s">
        <v>352</v>
      </c>
      <c r="I9" s="653" t="s">
        <v>353</v>
      </c>
      <c r="J9" s="653"/>
      <c r="K9" s="653" t="s">
        <v>353</v>
      </c>
      <c r="L9" s="660" t="s">
        <v>354</v>
      </c>
      <c r="M9" s="653"/>
      <c r="N9" s="661" t="s">
        <v>354</v>
      </c>
      <c r="O9" s="653" t="s">
        <v>355</v>
      </c>
      <c r="P9" s="653"/>
      <c r="Q9" s="653" t="s">
        <v>355</v>
      </c>
      <c r="R9" s="652" t="s">
        <v>356</v>
      </c>
      <c r="S9" s="653"/>
      <c r="T9" s="654" t="s">
        <v>356</v>
      </c>
      <c r="U9" s="90" t="str">
        <f>IF(U8="増減","(Variance)","(Forecast)")</f>
        <v>(Forecast)</v>
      </c>
    </row>
    <row r="10" spans="1:21" s="4" customFormat="1" ht="10.5" customHeight="1">
      <c r="A10" s="49"/>
      <c r="B10" s="49"/>
      <c r="C10" s="50"/>
      <c r="D10" s="49"/>
      <c r="E10" s="51"/>
      <c r="F10" s="266"/>
      <c r="G10" s="271" t="s">
        <v>446</v>
      </c>
      <c r="H10" s="271" t="s">
        <v>581</v>
      </c>
      <c r="I10" s="267"/>
      <c r="J10" s="271" t="s">
        <v>446</v>
      </c>
      <c r="K10" s="271" t="s">
        <v>581</v>
      </c>
      <c r="L10" s="268"/>
      <c r="M10" s="271" t="s">
        <v>446</v>
      </c>
      <c r="N10" s="271" t="s">
        <v>581</v>
      </c>
      <c r="O10" s="267"/>
      <c r="P10" s="271" t="s">
        <v>446</v>
      </c>
      <c r="Q10" s="271" t="s">
        <v>581</v>
      </c>
      <c r="R10" s="269"/>
      <c r="S10" s="271" t="s">
        <v>446</v>
      </c>
      <c r="T10" s="272" t="s">
        <v>555</v>
      </c>
      <c r="U10" s="90"/>
    </row>
    <row r="11" spans="1:21" s="4" customFormat="1" ht="10.5" customHeight="1">
      <c r="A11" s="607" t="s">
        <v>275</v>
      </c>
      <c r="B11" s="607"/>
      <c r="C11" s="607"/>
      <c r="D11" s="656"/>
      <c r="E11" s="52"/>
      <c r="F11" s="39"/>
      <c r="G11" s="270" t="s">
        <v>447</v>
      </c>
      <c r="H11" s="270" t="s">
        <v>60</v>
      </c>
      <c r="I11" s="209"/>
      <c r="J11" s="270" t="s">
        <v>447</v>
      </c>
      <c r="K11" s="270" t="s">
        <v>60</v>
      </c>
      <c r="L11" s="210"/>
      <c r="M11" s="270" t="s">
        <v>447</v>
      </c>
      <c r="N11" s="270" t="s">
        <v>60</v>
      </c>
      <c r="O11" s="209"/>
      <c r="P11" s="270" t="s">
        <v>447</v>
      </c>
      <c r="Q11" s="270" t="s">
        <v>60</v>
      </c>
      <c r="R11" s="211"/>
      <c r="S11" s="270" t="s">
        <v>447</v>
      </c>
      <c r="T11" s="273" t="s">
        <v>60</v>
      </c>
      <c r="U11" s="32"/>
    </row>
    <row r="12" spans="1:21" s="4" customFormat="1" ht="9.75" customHeight="1">
      <c r="A12" s="677" t="s">
        <v>64</v>
      </c>
      <c r="B12" s="677"/>
      <c r="C12" s="677"/>
      <c r="D12" s="152" t="s">
        <v>362</v>
      </c>
      <c r="E12" s="153"/>
      <c r="F12" s="423">
        <v>37872</v>
      </c>
      <c r="G12" s="154">
        <v>37.48181431300166</v>
      </c>
      <c r="H12" s="154">
        <v>106.92868033203456</v>
      </c>
      <c r="I12" s="128">
        <v>35961</v>
      </c>
      <c r="J12" s="154">
        <v>32.478053538528236</v>
      </c>
      <c r="K12" s="200">
        <v>94.95405576679342</v>
      </c>
      <c r="L12" s="130">
        <v>35827</v>
      </c>
      <c r="M12" s="154">
        <v>32.033583090431144</v>
      </c>
      <c r="N12" s="154">
        <v>99.62737409971913</v>
      </c>
      <c r="O12" s="128">
        <v>36820</v>
      </c>
      <c r="P12" s="154">
        <v>31.693838552516052</v>
      </c>
      <c r="Q12" s="205">
        <v>102.77165266419182</v>
      </c>
      <c r="R12" s="132">
        <v>38540</v>
      </c>
      <c r="S12" s="154">
        <v>30.9</v>
      </c>
      <c r="T12" s="205">
        <v>104.7</v>
      </c>
      <c r="U12" s="130">
        <v>39500</v>
      </c>
    </row>
    <row r="13" spans="1:21" s="4" customFormat="1" ht="9.75" customHeight="1">
      <c r="A13" s="26"/>
      <c r="B13" s="647" t="s">
        <v>182</v>
      </c>
      <c r="C13" s="647"/>
      <c r="D13" s="262" t="s">
        <v>448</v>
      </c>
      <c r="E13" s="34"/>
      <c r="F13" s="424">
        <v>19227</v>
      </c>
      <c r="G13" s="106">
        <v>19.028909056719552</v>
      </c>
      <c r="H13" s="62">
        <v>121.98325085649029</v>
      </c>
      <c r="I13" s="57">
        <v>20908</v>
      </c>
      <c r="J13" s="106">
        <v>18.88298833134641</v>
      </c>
      <c r="K13" s="207">
        <v>108.74291361106776</v>
      </c>
      <c r="L13" s="58">
        <v>23413</v>
      </c>
      <c r="M13" s="106">
        <v>20.93399617317287</v>
      </c>
      <c r="N13" s="62">
        <v>111.98105988138511</v>
      </c>
      <c r="O13" s="59">
        <v>23622</v>
      </c>
      <c r="P13" s="106">
        <v>20.333293163702724</v>
      </c>
      <c r="Q13" s="192">
        <v>100.8926664673472</v>
      </c>
      <c r="R13" s="116">
        <v>26534</v>
      </c>
      <c r="S13" s="106">
        <v>21.3</v>
      </c>
      <c r="T13" s="192">
        <v>112.3</v>
      </c>
      <c r="U13" s="58">
        <v>29400</v>
      </c>
    </row>
    <row r="14" spans="1:21" s="4" customFormat="1" ht="9.75" customHeight="1">
      <c r="A14" s="24"/>
      <c r="B14" s="646" t="s">
        <v>141</v>
      </c>
      <c r="C14" s="646"/>
      <c r="D14" s="263" t="s">
        <v>449</v>
      </c>
      <c r="E14" s="101"/>
      <c r="F14" s="143">
        <v>31659</v>
      </c>
      <c r="G14" s="155">
        <v>31.33282528874417</v>
      </c>
      <c r="H14" s="155">
        <v>124.46043165467626</v>
      </c>
      <c r="I14" s="120">
        <v>39234</v>
      </c>
      <c r="J14" s="155">
        <v>35.43405223799718</v>
      </c>
      <c r="K14" s="202">
        <v>123.92684544679238</v>
      </c>
      <c r="L14" s="122">
        <v>35453</v>
      </c>
      <c r="M14" s="155">
        <v>31.699182775701434</v>
      </c>
      <c r="N14" s="155">
        <v>90.36295050211551</v>
      </c>
      <c r="O14" s="120">
        <v>36494</v>
      </c>
      <c r="P14" s="155">
        <v>31.413224990101057</v>
      </c>
      <c r="Q14" s="193">
        <v>102.93628183792627</v>
      </c>
      <c r="R14" s="124">
        <v>35414</v>
      </c>
      <c r="S14" s="155">
        <v>28.4</v>
      </c>
      <c r="T14" s="193">
        <v>97</v>
      </c>
      <c r="U14" s="122">
        <v>39600</v>
      </c>
    </row>
    <row r="15" spans="1:21" s="4" customFormat="1" ht="9.75" customHeight="1">
      <c r="A15" s="24"/>
      <c r="B15" s="647" t="s">
        <v>140</v>
      </c>
      <c r="C15" s="647"/>
      <c r="D15" s="262" t="s">
        <v>450</v>
      </c>
      <c r="E15" s="34"/>
      <c r="F15" s="424">
        <v>6848</v>
      </c>
      <c r="G15" s="106">
        <v>6.777446779030296</v>
      </c>
      <c r="H15" s="62">
        <v>106.81640929652161</v>
      </c>
      <c r="I15" s="57">
        <v>8127</v>
      </c>
      <c r="J15" s="106">
        <v>7.339872114446733</v>
      </c>
      <c r="K15" s="207">
        <v>118.6769859813084</v>
      </c>
      <c r="L15" s="58">
        <v>10110</v>
      </c>
      <c r="M15" s="106">
        <v>9.0395379195651</v>
      </c>
      <c r="N15" s="62">
        <v>124.40014765596162</v>
      </c>
      <c r="O15" s="59">
        <v>11843</v>
      </c>
      <c r="P15" s="106">
        <v>10.19419147141357</v>
      </c>
      <c r="Q15" s="192">
        <v>117.14144411473788</v>
      </c>
      <c r="R15" s="116">
        <v>15093</v>
      </c>
      <c r="S15" s="106">
        <v>12.1</v>
      </c>
      <c r="T15" s="192">
        <v>127.4</v>
      </c>
      <c r="U15" s="58">
        <v>19200</v>
      </c>
    </row>
    <row r="16" spans="1:21" s="4" customFormat="1" ht="9.75" customHeight="1">
      <c r="A16" s="24"/>
      <c r="B16" s="646" t="s">
        <v>451</v>
      </c>
      <c r="C16" s="646"/>
      <c r="D16" s="263" t="s">
        <v>537</v>
      </c>
      <c r="E16" s="136"/>
      <c r="F16" s="143">
        <v>5432</v>
      </c>
      <c r="G16" s="155">
        <v>5.376035470749498</v>
      </c>
      <c r="H16" s="155">
        <v>111.83858348774964</v>
      </c>
      <c r="I16" s="120">
        <v>6491</v>
      </c>
      <c r="J16" s="155">
        <v>5.862324337993569</v>
      </c>
      <c r="K16" s="202">
        <v>119.49558173784978</v>
      </c>
      <c r="L16" s="122">
        <v>7036</v>
      </c>
      <c r="M16" s="155">
        <v>6.291017685663704</v>
      </c>
      <c r="N16" s="155">
        <v>108.39624094900631</v>
      </c>
      <c r="O16" s="120">
        <v>7393</v>
      </c>
      <c r="P16" s="155">
        <v>6.363730266668963</v>
      </c>
      <c r="Q16" s="193">
        <v>105.07390562819785</v>
      </c>
      <c r="R16" s="124">
        <v>9110</v>
      </c>
      <c r="S16" s="155">
        <v>7.3</v>
      </c>
      <c r="T16" s="193">
        <v>123.2</v>
      </c>
      <c r="U16" s="122">
        <v>10300</v>
      </c>
    </row>
    <row r="17" spans="1:21" s="4" customFormat="1" ht="9.75" customHeight="1">
      <c r="A17" s="648" t="s">
        <v>65</v>
      </c>
      <c r="B17" s="648"/>
      <c r="C17" s="669"/>
      <c r="D17" s="25" t="s">
        <v>363</v>
      </c>
      <c r="E17" s="63"/>
      <c r="F17" s="424">
        <v>63168</v>
      </c>
      <c r="G17" s="106">
        <v>62.51719598974673</v>
      </c>
      <c r="H17" s="62">
        <v>120.39108807105148</v>
      </c>
      <c r="I17" s="57">
        <v>74762</v>
      </c>
      <c r="J17" s="106">
        <v>67.52104331490915</v>
      </c>
      <c r="K17" s="207">
        <v>118.35422998986829</v>
      </c>
      <c r="L17" s="58">
        <v>76014</v>
      </c>
      <c r="M17" s="106">
        <v>67.96552279108028</v>
      </c>
      <c r="N17" s="62">
        <v>101.67464754821968</v>
      </c>
      <c r="O17" s="59">
        <v>79354</v>
      </c>
      <c r="P17" s="106">
        <v>68.30616144748394</v>
      </c>
      <c r="Q17" s="192">
        <v>104.39392743441998</v>
      </c>
      <c r="R17" s="116">
        <v>86153</v>
      </c>
      <c r="S17" s="106">
        <v>69.1</v>
      </c>
      <c r="T17" s="192">
        <v>108.6</v>
      </c>
      <c r="U17" s="58">
        <v>98500</v>
      </c>
    </row>
    <row r="18" spans="1:21" s="4" customFormat="1" ht="9.75" customHeight="1">
      <c r="A18" s="675" t="s">
        <v>142</v>
      </c>
      <c r="B18" s="675"/>
      <c r="C18" s="676"/>
      <c r="D18" s="157" t="s">
        <v>452</v>
      </c>
      <c r="E18" s="546"/>
      <c r="F18" s="535">
        <v>101041</v>
      </c>
      <c r="G18" s="159">
        <v>100</v>
      </c>
      <c r="H18" s="159">
        <v>114.96694619226962</v>
      </c>
      <c r="I18" s="158">
        <v>110724</v>
      </c>
      <c r="J18" s="159">
        <v>100</v>
      </c>
      <c r="K18" s="212">
        <v>109.58323848734672</v>
      </c>
      <c r="L18" s="160">
        <v>111842</v>
      </c>
      <c r="M18" s="159">
        <v>100</v>
      </c>
      <c r="N18" s="159">
        <v>101.00971785701383</v>
      </c>
      <c r="O18" s="158">
        <v>116174</v>
      </c>
      <c r="P18" s="159">
        <v>100</v>
      </c>
      <c r="Q18" s="427">
        <v>103.87332129253768</v>
      </c>
      <c r="R18" s="161">
        <v>124694</v>
      </c>
      <c r="S18" s="162">
        <v>100</v>
      </c>
      <c r="T18" s="213">
        <v>107.3</v>
      </c>
      <c r="U18" s="160">
        <v>138000</v>
      </c>
    </row>
    <row r="19" spans="1:21" ht="3" customHeight="1">
      <c r="A19" s="11"/>
      <c r="B19" s="392"/>
      <c r="C19" s="392"/>
      <c r="D19" s="392"/>
      <c r="E19" s="547"/>
      <c r="F19" s="393"/>
      <c r="G19" s="393"/>
      <c r="H19" s="393"/>
      <c r="I19" s="393"/>
      <c r="J19" s="393"/>
      <c r="K19" s="393"/>
      <c r="L19" s="393"/>
      <c r="M19" s="393"/>
      <c r="N19" s="393"/>
      <c r="O19" s="393"/>
      <c r="P19" s="393"/>
      <c r="Q19" s="393"/>
      <c r="R19" s="393"/>
      <c r="S19" s="393"/>
      <c r="T19" s="394"/>
      <c r="U19" s="393"/>
    </row>
    <row r="20" spans="5:21" ht="24.75" customHeight="1">
      <c r="E20" s="550"/>
      <c r="T20" s="275"/>
      <c r="U20" s="274" t="s">
        <v>453</v>
      </c>
    </row>
    <row r="21" ht="3" customHeight="1"/>
    <row r="22" spans="1:21" s="1" customFormat="1" ht="9.75" customHeight="1">
      <c r="A22" s="610" t="s">
        <v>170</v>
      </c>
      <c r="B22" s="610"/>
      <c r="C22" s="657"/>
      <c r="D22" s="657"/>
      <c r="E22" s="658"/>
      <c r="F22" s="597" t="s">
        <v>353</v>
      </c>
      <c r="G22" s="599"/>
      <c r="H22" s="659" t="s">
        <v>352</v>
      </c>
      <c r="I22" s="599" t="s">
        <v>354</v>
      </c>
      <c r="J22" s="599"/>
      <c r="K22" s="662" t="s">
        <v>353</v>
      </c>
      <c r="L22" s="597" t="s">
        <v>355</v>
      </c>
      <c r="M22" s="599"/>
      <c r="N22" s="659" t="s">
        <v>354</v>
      </c>
      <c r="O22" s="599" t="s">
        <v>356</v>
      </c>
      <c r="P22" s="599"/>
      <c r="Q22" s="662" t="s">
        <v>355</v>
      </c>
      <c r="R22" s="600" t="s">
        <v>586</v>
      </c>
      <c r="S22" s="650"/>
      <c r="T22" s="651" t="s">
        <v>356</v>
      </c>
      <c r="U22" s="61" t="s">
        <v>585</v>
      </c>
    </row>
    <row r="23" spans="1:21" s="1" customFormat="1" ht="9.75" customHeight="1">
      <c r="A23" s="49"/>
      <c r="B23" s="49"/>
      <c r="C23" s="50"/>
      <c r="D23" s="50"/>
      <c r="E23" s="49"/>
      <c r="F23" s="660" t="s">
        <v>352</v>
      </c>
      <c r="G23" s="653"/>
      <c r="H23" s="661" t="s">
        <v>352</v>
      </c>
      <c r="I23" s="653" t="s">
        <v>353</v>
      </c>
      <c r="J23" s="653"/>
      <c r="K23" s="653" t="s">
        <v>353</v>
      </c>
      <c r="L23" s="660" t="s">
        <v>354</v>
      </c>
      <c r="M23" s="653"/>
      <c r="N23" s="661" t="s">
        <v>354</v>
      </c>
      <c r="O23" s="653" t="s">
        <v>355</v>
      </c>
      <c r="P23" s="653"/>
      <c r="Q23" s="653" t="s">
        <v>355</v>
      </c>
      <c r="R23" s="652" t="s">
        <v>356</v>
      </c>
      <c r="S23" s="653"/>
      <c r="T23" s="654" t="s">
        <v>356</v>
      </c>
      <c r="U23" s="90" t="s">
        <v>357</v>
      </c>
    </row>
    <row r="24" spans="1:21" ht="10.5" customHeight="1">
      <c r="A24" s="655"/>
      <c r="B24" s="655"/>
      <c r="C24" s="655"/>
      <c r="D24" s="655"/>
      <c r="E24" s="647"/>
      <c r="F24" s="266"/>
      <c r="G24" s="271" t="s">
        <v>58</v>
      </c>
      <c r="H24" s="271" t="s">
        <v>581</v>
      </c>
      <c r="I24" s="267"/>
      <c r="J24" s="271" t="s">
        <v>58</v>
      </c>
      <c r="K24" s="271" t="s">
        <v>581</v>
      </c>
      <c r="L24" s="268"/>
      <c r="M24" s="271" t="s">
        <v>58</v>
      </c>
      <c r="N24" s="271" t="s">
        <v>581</v>
      </c>
      <c r="O24" s="267"/>
      <c r="P24" s="271" t="s">
        <v>58</v>
      </c>
      <c r="Q24" s="271" t="s">
        <v>581</v>
      </c>
      <c r="R24" s="269"/>
      <c r="S24" s="271" t="s">
        <v>58</v>
      </c>
      <c r="T24" s="272" t="s">
        <v>555</v>
      </c>
      <c r="U24" s="94"/>
    </row>
    <row r="25" spans="1:21" ht="10.5" customHeight="1">
      <c r="A25" s="607" t="s">
        <v>171</v>
      </c>
      <c r="B25" s="607"/>
      <c r="C25" s="607"/>
      <c r="D25" s="607"/>
      <c r="E25" s="674"/>
      <c r="F25" s="39"/>
      <c r="G25" s="270" t="s">
        <v>60</v>
      </c>
      <c r="H25" s="270" t="s">
        <v>60</v>
      </c>
      <c r="I25" s="209"/>
      <c r="J25" s="270" t="s">
        <v>60</v>
      </c>
      <c r="K25" s="270" t="s">
        <v>60</v>
      </c>
      <c r="L25" s="210"/>
      <c r="M25" s="270" t="s">
        <v>60</v>
      </c>
      <c r="N25" s="270" t="s">
        <v>60</v>
      </c>
      <c r="O25" s="209"/>
      <c r="P25" s="270" t="s">
        <v>60</v>
      </c>
      <c r="Q25" s="270" t="s">
        <v>60</v>
      </c>
      <c r="R25" s="211"/>
      <c r="S25" s="270" t="s">
        <v>60</v>
      </c>
      <c r="T25" s="273" t="s">
        <v>60</v>
      </c>
      <c r="U25" s="32"/>
    </row>
    <row r="26" spans="1:21" ht="9.75" customHeight="1">
      <c r="A26" s="36"/>
      <c r="B26" s="36"/>
      <c r="C26" s="148" t="s">
        <v>143</v>
      </c>
      <c r="D26" s="667" t="s">
        <v>454</v>
      </c>
      <c r="E26" s="668"/>
      <c r="F26" s="423">
        <v>60216</v>
      </c>
      <c r="G26" s="154">
        <v>59.59560970299186</v>
      </c>
      <c r="H26" s="155">
        <v>115.5400349214268</v>
      </c>
      <c r="I26" s="120">
        <v>68414</v>
      </c>
      <c r="J26" s="154">
        <v>61.787868935370824</v>
      </c>
      <c r="K26" s="202">
        <v>113.61432177494353</v>
      </c>
      <c r="L26" s="122">
        <v>71216</v>
      </c>
      <c r="M26" s="154">
        <v>63.675542282863326</v>
      </c>
      <c r="N26" s="155">
        <v>104.09565293653347</v>
      </c>
      <c r="O26" s="128">
        <v>72295</v>
      </c>
      <c r="P26" s="154">
        <v>62.22993096562054</v>
      </c>
      <c r="Q26" s="205">
        <v>101.51510896427769</v>
      </c>
      <c r="R26" s="124">
        <v>77284</v>
      </c>
      <c r="S26" s="154">
        <v>62</v>
      </c>
      <c r="T26" s="193">
        <v>106.9</v>
      </c>
      <c r="U26" s="130">
        <v>85000</v>
      </c>
    </row>
    <row r="27" spans="1:21" ht="9.75" customHeight="1">
      <c r="A27" s="26"/>
      <c r="B27" s="26"/>
      <c r="C27" s="26" t="s">
        <v>144</v>
      </c>
      <c r="D27" s="672" t="s">
        <v>455</v>
      </c>
      <c r="E27" s="670"/>
      <c r="F27" s="424">
        <v>14145</v>
      </c>
      <c r="G27" s="106">
        <v>13.99926762403381</v>
      </c>
      <c r="H27" s="62">
        <v>116.41975308641976</v>
      </c>
      <c r="I27" s="57">
        <v>13834</v>
      </c>
      <c r="J27" s="106">
        <v>12.494129547342943</v>
      </c>
      <c r="K27" s="207">
        <v>97.80134323082362</v>
      </c>
      <c r="L27" s="58">
        <v>13970</v>
      </c>
      <c r="M27" s="106">
        <v>12.490835285492032</v>
      </c>
      <c r="N27" s="62">
        <v>100.98308515252276</v>
      </c>
      <c r="O27" s="59">
        <v>14599</v>
      </c>
      <c r="P27" s="106">
        <v>12.566495084958767</v>
      </c>
      <c r="Q27" s="192">
        <v>104.50250536864709</v>
      </c>
      <c r="R27" s="116">
        <v>15987</v>
      </c>
      <c r="S27" s="106">
        <v>12.8</v>
      </c>
      <c r="T27" s="192">
        <v>109.5</v>
      </c>
      <c r="U27" s="58">
        <v>17870</v>
      </c>
    </row>
    <row r="28" spans="1:21" ht="9.75" customHeight="1">
      <c r="A28" s="26"/>
      <c r="B28" s="26"/>
      <c r="C28" s="100" t="s">
        <v>523</v>
      </c>
      <c r="D28" s="667" t="s">
        <v>456</v>
      </c>
      <c r="E28" s="668"/>
      <c r="F28" s="143">
        <v>3400</v>
      </c>
      <c r="G28" s="155">
        <v>3.3649706554764895</v>
      </c>
      <c r="H28" s="155">
        <v>83.72322088155627</v>
      </c>
      <c r="I28" s="120">
        <v>2866</v>
      </c>
      <c r="J28" s="155">
        <v>2.5884180484809076</v>
      </c>
      <c r="K28" s="202">
        <v>84.29411764705883</v>
      </c>
      <c r="L28" s="122">
        <v>2639</v>
      </c>
      <c r="M28" s="155">
        <v>2.35957869136818</v>
      </c>
      <c r="N28" s="155">
        <v>92.07955338450803</v>
      </c>
      <c r="O28" s="120">
        <v>2426</v>
      </c>
      <c r="P28" s="155">
        <v>2.0882469399349253</v>
      </c>
      <c r="Q28" s="193">
        <v>91.92876089427814</v>
      </c>
      <c r="R28" s="124">
        <v>2677</v>
      </c>
      <c r="S28" s="155">
        <v>2.1</v>
      </c>
      <c r="T28" s="193">
        <v>110.3</v>
      </c>
      <c r="U28" s="122">
        <v>3010</v>
      </c>
    </row>
    <row r="29" spans="1:21" ht="9.75" customHeight="1">
      <c r="A29" s="26"/>
      <c r="B29" s="26"/>
      <c r="C29" s="26" t="s">
        <v>524</v>
      </c>
      <c r="D29" s="672" t="s">
        <v>457</v>
      </c>
      <c r="E29" s="670"/>
      <c r="F29" s="424">
        <v>2760</v>
      </c>
      <c r="G29" s="106">
        <v>2.731564414445621</v>
      </c>
      <c r="H29" s="62">
        <v>91.75531914893617</v>
      </c>
      <c r="I29" s="57">
        <v>2667</v>
      </c>
      <c r="J29" s="106">
        <v>2.408691882518695</v>
      </c>
      <c r="K29" s="207">
        <v>96.6304347826087</v>
      </c>
      <c r="L29" s="58">
        <v>2479</v>
      </c>
      <c r="M29" s="106">
        <v>2.216519733195043</v>
      </c>
      <c r="N29" s="62">
        <v>92.95088113985753</v>
      </c>
      <c r="O29" s="59">
        <v>3374</v>
      </c>
      <c r="P29" s="106">
        <v>2.9042642932153493</v>
      </c>
      <c r="Q29" s="192">
        <v>136.10326744655103</v>
      </c>
      <c r="R29" s="116">
        <v>3242</v>
      </c>
      <c r="S29" s="106">
        <v>2.6</v>
      </c>
      <c r="T29" s="192">
        <v>96.1</v>
      </c>
      <c r="U29" s="58">
        <v>3830</v>
      </c>
    </row>
    <row r="30" spans="1:21" ht="9.75" customHeight="1">
      <c r="A30" s="24"/>
      <c r="B30" s="24"/>
      <c r="C30" s="100" t="s">
        <v>525</v>
      </c>
      <c r="D30" s="667" t="s">
        <v>458</v>
      </c>
      <c r="E30" s="668"/>
      <c r="F30" s="143">
        <v>6295</v>
      </c>
      <c r="G30" s="155">
        <v>6.23014419888956</v>
      </c>
      <c r="H30" s="155">
        <v>122.42318164138469</v>
      </c>
      <c r="I30" s="120">
        <v>7509</v>
      </c>
      <c r="J30" s="155">
        <v>6.781727538744987</v>
      </c>
      <c r="K30" s="202">
        <v>119.28514694201749</v>
      </c>
      <c r="L30" s="122">
        <v>8154</v>
      </c>
      <c r="M30" s="155">
        <v>7.2906421558984995</v>
      </c>
      <c r="N30" s="155">
        <v>108.589692369157</v>
      </c>
      <c r="O30" s="120">
        <v>8233</v>
      </c>
      <c r="P30" s="155">
        <v>7.086783617676932</v>
      </c>
      <c r="Q30" s="193">
        <v>100.96884964434634</v>
      </c>
      <c r="R30" s="124">
        <v>9417</v>
      </c>
      <c r="S30" s="155">
        <v>7.6</v>
      </c>
      <c r="T30" s="193">
        <v>114.4</v>
      </c>
      <c r="U30" s="122">
        <v>10350</v>
      </c>
    </row>
    <row r="31" spans="1:21" ht="9.75" customHeight="1">
      <c r="A31" s="24"/>
      <c r="B31" s="24"/>
      <c r="C31" s="26" t="s">
        <v>526</v>
      </c>
      <c r="D31" s="672" t="s">
        <v>459</v>
      </c>
      <c r="E31" s="670"/>
      <c r="F31" s="424">
        <v>3823</v>
      </c>
      <c r="G31" s="106">
        <v>3.7836125929078293</v>
      </c>
      <c r="H31" s="62">
        <v>111.00464576074332</v>
      </c>
      <c r="I31" s="57">
        <v>3995</v>
      </c>
      <c r="J31" s="106">
        <v>3.60807051768361</v>
      </c>
      <c r="K31" s="207">
        <v>104.4990844886215</v>
      </c>
      <c r="L31" s="58">
        <v>2793</v>
      </c>
      <c r="M31" s="106">
        <v>2.4972729386098247</v>
      </c>
      <c r="N31" s="62">
        <v>69.91239048811013</v>
      </c>
      <c r="O31" s="59">
        <v>3584</v>
      </c>
      <c r="P31" s="106">
        <v>3.085027630967342</v>
      </c>
      <c r="Q31" s="192">
        <v>128.32080200501252</v>
      </c>
      <c r="R31" s="116">
        <v>3671</v>
      </c>
      <c r="S31" s="106">
        <v>2.9</v>
      </c>
      <c r="T31" s="192">
        <v>102.4</v>
      </c>
      <c r="U31" s="58">
        <v>4440</v>
      </c>
    </row>
    <row r="32" spans="1:21" ht="9.75" customHeight="1">
      <c r="A32" s="24"/>
      <c r="B32" s="24"/>
      <c r="C32" s="100" t="s">
        <v>130</v>
      </c>
      <c r="D32" s="667" t="s">
        <v>284</v>
      </c>
      <c r="E32" s="668"/>
      <c r="F32" s="143">
        <v>2938</v>
      </c>
      <c r="G32" s="155">
        <v>2.9077305252323313</v>
      </c>
      <c r="H32" s="155">
        <v>160.986301369863</v>
      </c>
      <c r="I32" s="120">
        <v>4513</v>
      </c>
      <c r="J32" s="155">
        <v>4.075900437122936</v>
      </c>
      <c r="K32" s="202">
        <v>153.6078965282505</v>
      </c>
      <c r="L32" s="122">
        <v>5062</v>
      </c>
      <c r="M32" s="155">
        <v>4.526027789202625</v>
      </c>
      <c r="N32" s="155">
        <v>112.16485707954797</v>
      </c>
      <c r="O32" s="120">
        <v>4839</v>
      </c>
      <c r="P32" s="155">
        <v>4.165303768485203</v>
      </c>
      <c r="Q32" s="193">
        <v>95.5946266297906</v>
      </c>
      <c r="R32" s="124">
        <v>5402</v>
      </c>
      <c r="S32" s="155">
        <v>4.3</v>
      </c>
      <c r="T32" s="193">
        <v>111.6</v>
      </c>
      <c r="U32" s="122">
        <v>6320</v>
      </c>
    </row>
    <row r="33" spans="1:21" ht="9.75" customHeight="1">
      <c r="A33" s="24"/>
      <c r="B33" s="673" t="s">
        <v>521</v>
      </c>
      <c r="C33" s="673"/>
      <c r="D33" s="672" t="s">
        <v>67</v>
      </c>
      <c r="E33" s="670"/>
      <c r="F33" s="424">
        <v>93581</v>
      </c>
      <c r="G33" s="106">
        <v>92.61685850298393</v>
      </c>
      <c r="H33" s="62">
        <v>114.47357154215953</v>
      </c>
      <c r="I33" s="57">
        <v>103801</v>
      </c>
      <c r="J33" s="106">
        <v>93.74751634695279</v>
      </c>
      <c r="K33" s="207">
        <v>110.92102029258075</v>
      </c>
      <c r="L33" s="58">
        <v>106316</v>
      </c>
      <c r="M33" s="106">
        <v>95.05910123209527</v>
      </c>
      <c r="N33" s="62">
        <v>102.42290536700031</v>
      </c>
      <c r="O33" s="59">
        <v>109353</v>
      </c>
      <c r="P33" s="106">
        <v>94.12863463425552</v>
      </c>
      <c r="Q33" s="192">
        <v>102.85657850182474</v>
      </c>
      <c r="R33" s="116">
        <v>117683</v>
      </c>
      <c r="S33" s="106">
        <v>94.4</v>
      </c>
      <c r="T33" s="192">
        <v>107.6</v>
      </c>
      <c r="U33" s="58">
        <v>130820</v>
      </c>
    </row>
    <row r="34" spans="1:21" ht="9.75" customHeight="1">
      <c r="A34" s="24"/>
      <c r="B34" s="666" t="s">
        <v>522</v>
      </c>
      <c r="C34" s="666"/>
      <c r="D34" s="667" t="s">
        <v>460</v>
      </c>
      <c r="E34" s="668"/>
      <c r="F34" s="143">
        <v>4807</v>
      </c>
      <c r="G34" s="155">
        <v>4.75747468849279</v>
      </c>
      <c r="H34" s="155">
        <v>126.10178384050369</v>
      </c>
      <c r="I34" s="120">
        <v>4399</v>
      </c>
      <c r="J34" s="155">
        <v>3.9729417289837796</v>
      </c>
      <c r="K34" s="202">
        <v>91.51237778240066</v>
      </c>
      <c r="L34" s="122">
        <v>3145</v>
      </c>
      <c r="M34" s="155">
        <v>2.8120026465907264</v>
      </c>
      <c r="N34" s="155">
        <v>71.49352125483064</v>
      </c>
      <c r="O34" s="120">
        <v>2870</v>
      </c>
      <c r="P34" s="155">
        <v>2.470432282610567</v>
      </c>
      <c r="Q34" s="193">
        <v>91.25596184419715</v>
      </c>
      <c r="R34" s="124">
        <v>3071</v>
      </c>
      <c r="S34" s="155">
        <v>2.5</v>
      </c>
      <c r="T34" s="193">
        <v>107</v>
      </c>
      <c r="U34" s="122">
        <v>3180</v>
      </c>
    </row>
    <row r="35" spans="1:21" ht="9.75" customHeight="1">
      <c r="A35" s="648" t="s">
        <v>461</v>
      </c>
      <c r="B35" s="648"/>
      <c r="C35" s="669"/>
      <c r="D35" s="670" t="s">
        <v>146</v>
      </c>
      <c r="E35" s="670"/>
      <c r="F35" s="424">
        <v>98388</v>
      </c>
      <c r="G35" s="106">
        <v>97.37433319147672</v>
      </c>
      <c r="H35" s="62">
        <v>114.99029943199083</v>
      </c>
      <c r="I35" s="57">
        <v>108201</v>
      </c>
      <c r="J35" s="106">
        <v>97.7213612224992</v>
      </c>
      <c r="K35" s="207">
        <v>109.9737772899134</v>
      </c>
      <c r="L35" s="58">
        <v>109461</v>
      </c>
      <c r="M35" s="106">
        <v>97.871103878686</v>
      </c>
      <c r="N35" s="62">
        <v>101.1644994038872</v>
      </c>
      <c r="O35" s="59">
        <v>112223</v>
      </c>
      <c r="P35" s="106">
        <v>96.59906691686608</v>
      </c>
      <c r="Q35" s="192">
        <v>102.52327312924238</v>
      </c>
      <c r="R35" s="116">
        <v>120754</v>
      </c>
      <c r="S35" s="106">
        <v>96.8</v>
      </c>
      <c r="T35" s="192">
        <v>107.6</v>
      </c>
      <c r="U35" s="58">
        <v>134000</v>
      </c>
    </row>
    <row r="36" spans="1:21" ht="9.75" customHeight="1">
      <c r="A36" s="628" t="s">
        <v>604</v>
      </c>
      <c r="B36" s="671"/>
      <c r="C36" s="671"/>
      <c r="D36" s="668" t="s">
        <v>610</v>
      </c>
      <c r="E36" s="668"/>
      <c r="F36" s="143">
        <v>2652</v>
      </c>
      <c r="G36" s="155">
        <v>2.624677111271662</v>
      </c>
      <c r="H36" s="155">
        <v>114.06451612903226</v>
      </c>
      <c r="I36" s="120">
        <v>2522</v>
      </c>
      <c r="J36" s="155">
        <v>2.2777356309381886</v>
      </c>
      <c r="K36" s="202">
        <v>95.09803921568627</v>
      </c>
      <c r="L36" s="122">
        <v>2381</v>
      </c>
      <c r="M36" s="155">
        <v>2.1288961213139967</v>
      </c>
      <c r="N36" s="155">
        <v>94.4091990483743</v>
      </c>
      <c r="O36" s="120">
        <v>3951</v>
      </c>
      <c r="P36" s="155">
        <v>3.4009330831339195</v>
      </c>
      <c r="Q36" s="193">
        <v>165.93868122637548</v>
      </c>
      <c r="R36" s="124">
        <v>3939</v>
      </c>
      <c r="S36" s="155">
        <v>3.2</v>
      </c>
      <c r="T36" s="193">
        <v>99.7</v>
      </c>
      <c r="U36" s="122">
        <v>4000</v>
      </c>
    </row>
    <row r="37" spans="1:21" ht="9.75" customHeight="1">
      <c r="A37" s="663" t="s">
        <v>142</v>
      </c>
      <c r="B37" s="663"/>
      <c r="C37" s="664"/>
      <c r="D37" s="665" t="s">
        <v>145</v>
      </c>
      <c r="E37" s="665"/>
      <c r="F37" s="425">
        <v>101041</v>
      </c>
      <c r="G37" s="105">
        <v>100</v>
      </c>
      <c r="H37" s="204">
        <v>114.96694619226962</v>
      </c>
      <c r="I37" s="99">
        <v>110724</v>
      </c>
      <c r="J37" s="105">
        <v>100</v>
      </c>
      <c r="K37" s="208">
        <v>109.58323848734672</v>
      </c>
      <c r="L37" s="98">
        <v>111842</v>
      </c>
      <c r="M37" s="105">
        <v>100</v>
      </c>
      <c r="N37" s="204">
        <v>101.00971785701383</v>
      </c>
      <c r="O37" s="112">
        <v>116174</v>
      </c>
      <c r="P37" s="105">
        <v>100</v>
      </c>
      <c r="Q37" s="428">
        <v>103.87332129253768</v>
      </c>
      <c r="R37" s="118">
        <v>124694</v>
      </c>
      <c r="S37" s="150">
        <v>100</v>
      </c>
      <c r="T37" s="206">
        <v>107.3</v>
      </c>
      <c r="U37" s="98">
        <v>138000</v>
      </c>
    </row>
    <row r="38" ht="3" customHeight="1"/>
    <row r="39" spans="18:21" ht="24.75" customHeight="1">
      <c r="R39" s="196"/>
      <c r="S39" s="196"/>
      <c r="T39" s="275"/>
      <c r="U39" s="274" t="s">
        <v>462</v>
      </c>
    </row>
    <row r="40" ht="3" customHeight="1"/>
    <row r="41" spans="1:21" ht="9.75" customHeight="1">
      <c r="A41" s="610" t="s">
        <v>170</v>
      </c>
      <c r="B41" s="610"/>
      <c r="C41" s="657"/>
      <c r="D41" s="657"/>
      <c r="E41" s="658"/>
      <c r="F41" s="597" t="s">
        <v>353</v>
      </c>
      <c r="G41" s="599"/>
      <c r="H41" s="659" t="s">
        <v>352</v>
      </c>
      <c r="I41" s="599" t="s">
        <v>354</v>
      </c>
      <c r="J41" s="599"/>
      <c r="K41" s="662" t="s">
        <v>353</v>
      </c>
      <c r="L41" s="597" t="s">
        <v>355</v>
      </c>
      <c r="M41" s="599"/>
      <c r="N41" s="659" t="s">
        <v>354</v>
      </c>
      <c r="O41" s="599" t="s">
        <v>356</v>
      </c>
      <c r="P41" s="599"/>
      <c r="Q41" s="662" t="s">
        <v>355</v>
      </c>
      <c r="R41" s="600" t="s">
        <v>586</v>
      </c>
      <c r="S41" s="650"/>
      <c r="T41" s="651" t="s">
        <v>356</v>
      </c>
      <c r="U41" s="61" t="s">
        <v>585</v>
      </c>
    </row>
    <row r="42" spans="1:21" ht="9.75" customHeight="1">
      <c r="A42" s="53"/>
      <c r="B42" s="53"/>
      <c r="C42" s="51"/>
      <c r="D42" s="51"/>
      <c r="E42" s="51"/>
      <c r="F42" s="660" t="s">
        <v>352</v>
      </c>
      <c r="G42" s="653"/>
      <c r="H42" s="661" t="s">
        <v>352</v>
      </c>
      <c r="I42" s="653" t="s">
        <v>353</v>
      </c>
      <c r="J42" s="653"/>
      <c r="K42" s="653" t="s">
        <v>353</v>
      </c>
      <c r="L42" s="660" t="s">
        <v>354</v>
      </c>
      <c r="M42" s="653"/>
      <c r="N42" s="661" t="s">
        <v>354</v>
      </c>
      <c r="O42" s="653" t="s">
        <v>355</v>
      </c>
      <c r="P42" s="653"/>
      <c r="Q42" s="653" t="s">
        <v>355</v>
      </c>
      <c r="R42" s="652" t="s">
        <v>356</v>
      </c>
      <c r="S42" s="653"/>
      <c r="T42" s="654" t="s">
        <v>356</v>
      </c>
      <c r="U42" s="90" t="s">
        <v>357</v>
      </c>
    </row>
    <row r="43" spans="1:21" ht="10.5" customHeight="1">
      <c r="A43" s="655"/>
      <c r="B43" s="655"/>
      <c r="C43" s="655"/>
      <c r="D43" s="655"/>
      <c r="E43" s="647"/>
      <c r="F43" s="266"/>
      <c r="G43" s="271" t="s">
        <v>58</v>
      </c>
      <c r="H43" s="271" t="s">
        <v>581</v>
      </c>
      <c r="I43" s="267"/>
      <c r="J43" s="271" t="s">
        <v>58</v>
      </c>
      <c r="K43" s="271" t="s">
        <v>581</v>
      </c>
      <c r="L43" s="268"/>
      <c r="M43" s="271" t="s">
        <v>58</v>
      </c>
      <c r="N43" s="271" t="s">
        <v>581</v>
      </c>
      <c r="O43" s="267"/>
      <c r="P43" s="271" t="s">
        <v>58</v>
      </c>
      <c r="Q43" s="271" t="s">
        <v>581</v>
      </c>
      <c r="R43" s="269"/>
      <c r="S43" s="271" t="s">
        <v>58</v>
      </c>
      <c r="T43" s="272" t="s">
        <v>555</v>
      </c>
      <c r="U43" s="94"/>
    </row>
    <row r="44" spans="1:21" ht="10.5" customHeight="1">
      <c r="A44" s="607" t="s">
        <v>536</v>
      </c>
      <c r="B44" s="607"/>
      <c r="C44" s="607"/>
      <c r="D44" s="607"/>
      <c r="E44" s="656"/>
      <c r="F44" s="39"/>
      <c r="G44" s="270" t="s">
        <v>60</v>
      </c>
      <c r="H44" s="270" t="s">
        <v>60</v>
      </c>
      <c r="I44" s="209"/>
      <c r="J44" s="270" t="s">
        <v>60</v>
      </c>
      <c r="K44" s="270" t="s">
        <v>60</v>
      </c>
      <c r="L44" s="210"/>
      <c r="M44" s="270" t="s">
        <v>60</v>
      </c>
      <c r="N44" s="270" t="s">
        <v>60</v>
      </c>
      <c r="O44" s="209"/>
      <c r="P44" s="270" t="s">
        <v>60</v>
      </c>
      <c r="Q44" s="270" t="s">
        <v>60</v>
      </c>
      <c r="R44" s="211"/>
      <c r="S44" s="270" t="s">
        <v>60</v>
      </c>
      <c r="T44" s="273" t="s">
        <v>60</v>
      </c>
      <c r="U44" s="32"/>
    </row>
    <row r="45" spans="1:21" ht="9.75" customHeight="1">
      <c r="A45" s="646" t="s">
        <v>463</v>
      </c>
      <c r="B45" s="646"/>
      <c r="C45" s="646"/>
      <c r="D45" s="646"/>
      <c r="E45" s="646"/>
      <c r="F45" s="120">
        <v>37847</v>
      </c>
      <c r="G45" s="154">
        <v>37.457071881711386</v>
      </c>
      <c r="H45" s="202">
        <v>122.91977914907437</v>
      </c>
      <c r="I45" s="122">
        <v>38958</v>
      </c>
      <c r="J45" s="154">
        <v>35.184783786712906</v>
      </c>
      <c r="K45" s="155">
        <v>102.93550347451581</v>
      </c>
      <c r="L45" s="120">
        <v>38202</v>
      </c>
      <c r="M45" s="154">
        <v>34.15711450081365</v>
      </c>
      <c r="N45" s="202">
        <v>98.05944863699368</v>
      </c>
      <c r="O45" s="122">
        <v>35940</v>
      </c>
      <c r="P45" s="154">
        <v>30.936354089555323</v>
      </c>
      <c r="Q45" s="155">
        <v>94.07884403957908</v>
      </c>
      <c r="R45" s="124">
        <v>41748</v>
      </c>
      <c r="S45" s="129">
        <v>33.5</v>
      </c>
      <c r="T45" s="193">
        <v>116.2</v>
      </c>
      <c r="U45" s="130">
        <v>46060</v>
      </c>
    </row>
    <row r="46" spans="1:21" ht="9.75" customHeight="1">
      <c r="A46" s="647" t="s">
        <v>464</v>
      </c>
      <c r="B46" s="647"/>
      <c r="C46" s="647"/>
      <c r="D46" s="647"/>
      <c r="E46" s="647"/>
      <c r="F46" s="57">
        <v>42038</v>
      </c>
      <c r="G46" s="106">
        <v>41.60489306321196</v>
      </c>
      <c r="H46" s="207">
        <v>107.40419008686766</v>
      </c>
      <c r="I46" s="58">
        <v>47297</v>
      </c>
      <c r="J46" s="106">
        <v>42.71612297243597</v>
      </c>
      <c r="K46" s="62">
        <v>112.51010990056616</v>
      </c>
      <c r="L46" s="57">
        <v>48966</v>
      </c>
      <c r="M46" s="106">
        <v>43.78140591191145</v>
      </c>
      <c r="N46" s="207">
        <v>103.52876503795167</v>
      </c>
      <c r="O46" s="58">
        <v>53471</v>
      </c>
      <c r="P46" s="106">
        <v>46.02664968065144</v>
      </c>
      <c r="Q46" s="62">
        <v>109.20026140587346</v>
      </c>
      <c r="R46" s="116">
        <v>55290</v>
      </c>
      <c r="S46" s="201">
        <v>44.3</v>
      </c>
      <c r="T46" s="192">
        <v>103.4</v>
      </c>
      <c r="U46" s="58">
        <v>61660</v>
      </c>
    </row>
    <row r="47" spans="1:21" ht="9.75" customHeight="1">
      <c r="A47" s="646" t="s">
        <v>535</v>
      </c>
      <c r="B47" s="646"/>
      <c r="C47" s="646"/>
      <c r="D47" s="646"/>
      <c r="E47" s="646"/>
      <c r="F47" s="120">
        <v>8127</v>
      </c>
      <c r="G47" s="155">
        <v>8.043269563840422</v>
      </c>
      <c r="H47" s="202">
        <v>119.99114129632365</v>
      </c>
      <c r="I47" s="122">
        <v>9668</v>
      </c>
      <c r="J47" s="155">
        <v>8.7316209674506</v>
      </c>
      <c r="K47" s="155">
        <v>118.96148640334687</v>
      </c>
      <c r="L47" s="120">
        <v>9684</v>
      </c>
      <c r="M47" s="155">
        <v>8.658643443429122</v>
      </c>
      <c r="N47" s="202">
        <v>100.16549441456351</v>
      </c>
      <c r="O47" s="122">
        <v>11500</v>
      </c>
      <c r="P47" s="155">
        <v>9.898944686418648</v>
      </c>
      <c r="Q47" s="155">
        <v>118.7525815778604</v>
      </c>
      <c r="R47" s="124">
        <v>12140</v>
      </c>
      <c r="S47" s="155">
        <v>9.7</v>
      </c>
      <c r="T47" s="193">
        <v>105.6</v>
      </c>
      <c r="U47" s="122">
        <v>13160</v>
      </c>
    </row>
    <row r="48" spans="1:21" ht="9.75" customHeight="1">
      <c r="A48" s="648" t="s">
        <v>465</v>
      </c>
      <c r="B48" s="648"/>
      <c r="C48" s="648"/>
      <c r="D48" s="648"/>
      <c r="E48" s="649"/>
      <c r="F48" s="57">
        <v>13027</v>
      </c>
      <c r="G48" s="106">
        <v>12.892786096733008</v>
      </c>
      <c r="H48" s="207">
        <v>116.49973171167949</v>
      </c>
      <c r="I48" s="58">
        <v>14800</v>
      </c>
      <c r="J48" s="106">
        <v>13.366569126837904</v>
      </c>
      <c r="K48" s="62">
        <v>113.61019421202118</v>
      </c>
      <c r="L48" s="57">
        <v>14989</v>
      </c>
      <c r="M48" s="106">
        <v>13.401942025357199</v>
      </c>
      <c r="N48" s="207">
        <v>101.27702702702703</v>
      </c>
      <c r="O48" s="58">
        <v>15262</v>
      </c>
      <c r="P48" s="106">
        <v>13.137190765575774</v>
      </c>
      <c r="Q48" s="62">
        <v>101.82133564614051</v>
      </c>
      <c r="R48" s="116">
        <v>15514</v>
      </c>
      <c r="S48" s="106">
        <v>12.4</v>
      </c>
      <c r="T48" s="192">
        <v>101.7</v>
      </c>
      <c r="U48" s="58">
        <v>17120</v>
      </c>
    </row>
    <row r="49" spans="1:21" ht="9.75" customHeight="1">
      <c r="A49" s="645" t="s">
        <v>239</v>
      </c>
      <c r="B49" s="645"/>
      <c r="C49" s="645"/>
      <c r="D49" s="645"/>
      <c r="E49" s="645"/>
      <c r="F49" s="158">
        <v>101041</v>
      </c>
      <c r="G49" s="159">
        <v>100</v>
      </c>
      <c r="H49" s="212">
        <v>114.96694619226962</v>
      </c>
      <c r="I49" s="160">
        <v>110724</v>
      </c>
      <c r="J49" s="159">
        <v>100</v>
      </c>
      <c r="K49" s="159">
        <v>109.58323848734672</v>
      </c>
      <c r="L49" s="158">
        <v>111842</v>
      </c>
      <c r="M49" s="159">
        <v>100</v>
      </c>
      <c r="N49" s="212">
        <v>101.00971785701383</v>
      </c>
      <c r="O49" s="160">
        <v>116174</v>
      </c>
      <c r="P49" s="159">
        <v>100</v>
      </c>
      <c r="Q49" s="159">
        <v>103.87332129253768</v>
      </c>
      <c r="R49" s="161">
        <v>124694</v>
      </c>
      <c r="S49" s="162">
        <v>100</v>
      </c>
      <c r="T49" s="213">
        <v>107.3</v>
      </c>
      <c r="U49" s="160">
        <v>138000</v>
      </c>
    </row>
    <row r="50" ht="3" customHeight="1"/>
    <row r="51" spans="1:22" s="1" customFormat="1" ht="11.25" customHeight="1">
      <c r="A51" s="333"/>
      <c r="B51" s="333"/>
      <c r="C51" s="333"/>
      <c r="D51" s="333"/>
      <c r="E51" s="333"/>
      <c r="F51" s="333"/>
      <c r="G51" s="333"/>
      <c r="H51" s="333"/>
      <c r="I51" s="333"/>
      <c r="J51" s="333"/>
      <c r="K51" s="374"/>
      <c r="L51" s="375"/>
      <c r="M51" s="374"/>
      <c r="O51" s="553" t="s">
        <v>553</v>
      </c>
      <c r="P51" s="374"/>
      <c r="Q51" s="374"/>
      <c r="R51" s="371" t="s">
        <v>587</v>
      </c>
      <c r="U51" s="376"/>
      <c r="V51" s="376"/>
    </row>
    <row r="52" spans="1:18" s="1" customFormat="1" ht="11.25" customHeight="1">
      <c r="A52" s="387"/>
      <c r="B52" s="387"/>
      <c r="C52" s="388"/>
      <c r="D52" s="388"/>
      <c r="E52" s="388"/>
      <c r="F52" s="388"/>
      <c r="G52" s="388"/>
      <c r="H52" s="388"/>
      <c r="I52" s="388"/>
      <c r="J52" s="388"/>
      <c r="K52" s="4"/>
      <c r="L52" s="395"/>
      <c r="M52" s="4"/>
      <c r="O52" s="372" t="s">
        <v>554</v>
      </c>
      <c r="P52" s="4"/>
      <c r="Q52" s="4"/>
      <c r="R52" s="372" t="s">
        <v>588</v>
      </c>
    </row>
    <row r="53" spans="1:18" s="1" customFormat="1" ht="11.25" customHeight="1">
      <c r="A53" s="396"/>
      <c r="B53" s="396"/>
      <c r="C53" s="397"/>
      <c r="D53" s="397"/>
      <c r="E53" s="397"/>
      <c r="F53" s="397"/>
      <c r="G53" s="397"/>
      <c r="H53" s="397"/>
      <c r="I53" s="397"/>
      <c r="J53" s="397"/>
      <c r="K53" s="4"/>
      <c r="L53" s="395"/>
      <c r="M53" s="4"/>
      <c r="N53" s="4"/>
      <c r="O53" s="4"/>
      <c r="P53" s="4"/>
      <c r="Q53" s="4"/>
      <c r="R53" s="4"/>
    </row>
  </sheetData>
  <sheetProtection/>
  <mergeCells count="52">
    <mergeCell ref="A11:D11"/>
    <mergeCell ref="B13:C13"/>
    <mergeCell ref="B14:C14"/>
    <mergeCell ref="R8:T9"/>
    <mergeCell ref="O8:Q9"/>
    <mergeCell ref="I8:K9"/>
    <mergeCell ref="L8:N9"/>
    <mergeCell ref="A8:E8"/>
    <mergeCell ref="F8:H9"/>
    <mergeCell ref="B16:C16"/>
    <mergeCell ref="B15:C15"/>
    <mergeCell ref="A12:C12"/>
    <mergeCell ref="A17:C17"/>
    <mergeCell ref="O22:Q23"/>
    <mergeCell ref="R22:T23"/>
    <mergeCell ref="A18:C18"/>
    <mergeCell ref="A24:E24"/>
    <mergeCell ref="L22:N23"/>
    <mergeCell ref="A25:E25"/>
    <mergeCell ref="A22:E22"/>
    <mergeCell ref="F22:H23"/>
    <mergeCell ref="I22:K23"/>
    <mergeCell ref="D26:E26"/>
    <mergeCell ref="D27:E27"/>
    <mergeCell ref="D28:E28"/>
    <mergeCell ref="D29:E29"/>
    <mergeCell ref="D30:E30"/>
    <mergeCell ref="D31:E31"/>
    <mergeCell ref="D32:E32"/>
    <mergeCell ref="B33:C33"/>
    <mergeCell ref="D33:E33"/>
    <mergeCell ref="A37:C37"/>
    <mergeCell ref="D37:E37"/>
    <mergeCell ref="B34:C34"/>
    <mergeCell ref="D34:E34"/>
    <mergeCell ref="A35:C35"/>
    <mergeCell ref="D35:E35"/>
    <mergeCell ref="A36:C36"/>
    <mergeCell ref="D36:E36"/>
    <mergeCell ref="R41:T42"/>
    <mergeCell ref="A43:E43"/>
    <mergeCell ref="A44:E44"/>
    <mergeCell ref="A41:E41"/>
    <mergeCell ref="F41:H42"/>
    <mergeCell ref="I41:K42"/>
    <mergeCell ref="L41:N42"/>
    <mergeCell ref="O41:Q42"/>
    <mergeCell ref="A49:E49"/>
    <mergeCell ref="A45:E45"/>
    <mergeCell ref="A46:E46"/>
    <mergeCell ref="A47:E47"/>
    <mergeCell ref="A48:E48"/>
  </mergeCells>
  <printOptions horizontalCentered="1"/>
  <pageMargins left="0.5905511811023623" right="0.5905511811023623" top="0.3937007874015748" bottom="0.3937007874015748" header="0" footer="0"/>
  <pageSetup horizontalDpi="600" verticalDpi="600" orientation="landscape" paperSize="9" scale="10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3:S41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1.625" style="0" customWidth="1"/>
    <col min="3" max="3" width="9.50390625" style="0" customWidth="1"/>
    <col min="4" max="4" width="15.625" style="0" customWidth="1"/>
    <col min="5" max="5" width="7.625" style="0" customWidth="1"/>
    <col min="6" max="6" width="5.625" style="0" customWidth="1"/>
    <col min="7" max="7" width="6.625" style="0" customWidth="1"/>
    <col min="8" max="8" width="7.625" style="0" customWidth="1"/>
    <col min="9" max="9" width="5.625" style="0" customWidth="1"/>
    <col min="10" max="10" width="6.625" style="0" customWidth="1"/>
    <col min="11" max="11" width="7.625" style="0" customWidth="1"/>
    <col min="12" max="12" width="5.625" style="0" customWidth="1"/>
    <col min="13" max="13" width="6.625" style="0" customWidth="1"/>
    <col min="14" max="14" width="7.625" style="0" customWidth="1"/>
    <col min="15" max="15" width="5.625" style="0" customWidth="1"/>
    <col min="16" max="16" width="6.625" style="0" customWidth="1"/>
    <col min="17" max="17" width="7.625" style="0" customWidth="1"/>
    <col min="18" max="18" width="5.625" style="0" customWidth="1"/>
    <col min="19" max="19" width="7.125" style="0" customWidth="1"/>
  </cols>
  <sheetData>
    <row r="3" s="332" customFormat="1" ht="14.25" customHeight="1">
      <c r="A3" s="330"/>
    </row>
    <row r="4" spans="1:19" ht="21.75" customHeight="1">
      <c r="A4" s="1"/>
      <c r="B4" s="1"/>
      <c r="C4" s="1"/>
      <c r="D4" s="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680" t="s">
        <v>181</v>
      </c>
      <c r="S4" s="680"/>
    </row>
    <row r="5" spans="1:19" ht="13.5" customHeight="1">
      <c r="A5" s="217" t="s">
        <v>215</v>
      </c>
      <c r="B5" s="214"/>
      <c r="C5" s="214"/>
      <c r="D5" s="214"/>
      <c r="E5" s="215"/>
      <c r="F5" s="215"/>
      <c r="G5" s="215"/>
      <c r="H5" s="215"/>
      <c r="I5" s="215"/>
      <c r="J5" s="215"/>
      <c r="K5" s="215"/>
      <c r="L5" s="215"/>
      <c r="M5" s="215"/>
      <c r="N5" s="215"/>
      <c r="O5" s="215"/>
      <c r="P5" s="215"/>
      <c r="Q5" s="216"/>
      <c r="R5" s="216"/>
      <c r="S5" s="216"/>
    </row>
    <row r="6" spans="1:19" ht="9.75" customHeight="1">
      <c r="A6" s="610" t="s">
        <v>162</v>
      </c>
      <c r="B6" s="610"/>
      <c r="C6" s="657"/>
      <c r="D6" s="658"/>
      <c r="E6" s="597" t="s">
        <v>353</v>
      </c>
      <c r="F6" s="599"/>
      <c r="G6" s="659" t="s">
        <v>352</v>
      </c>
      <c r="H6" s="599" t="s">
        <v>354</v>
      </c>
      <c r="I6" s="599"/>
      <c r="J6" s="662" t="s">
        <v>353</v>
      </c>
      <c r="K6" s="597" t="s">
        <v>355</v>
      </c>
      <c r="L6" s="599"/>
      <c r="M6" s="659" t="s">
        <v>354</v>
      </c>
      <c r="N6" s="599" t="s">
        <v>356</v>
      </c>
      <c r="O6" s="599"/>
      <c r="P6" s="662" t="s">
        <v>355</v>
      </c>
      <c r="Q6" s="600" t="s">
        <v>586</v>
      </c>
      <c r="R6" s="650"/>
      <c r="S6" s="651" t="s">
        <v>356</v>
      </c>
    </row>
    <row r="7" spans="1:19" ht="9.75" customHeight="1">
      <c r="A7" s="552"/>
      <c r="B7" s="49"/>
      <c r="C7" s="50"/>
      <c r="D7" s="49"/>
      <c r="E7" s="660" t="s">
        <v>352</v>
      </c>
      <c r="F7" s="653"/>
      <c r="G7" s="661" t="s">
        <v>352</v>
      </c>
      <c r="H7" s="653" t="s">
        <v>353</v>
      </c>
      <c r="I7" s="653"/>
      <c r="J7" s="653" t="s">
        <v>353</v>
      </c>
      <c r="K7" s="660" t="s">
        <v>354</v>
      </c>
      <c r="L7" s="653"/>
      <c r="M7" s="661" t="s">
        <v>354</v>
      </c>
      <c r="N7" s="653" t="s">
        <v>355</v>
      </c>
      <c r="O7" s="653"/>
      <c r="P7" s="653" t="s">
        <v>355</v>
      </c>
      <c r="Q7" s="652" t="s">
        <v>356</v>
      </c>
      <c r="R7" s="653"/>
      <c r="S7" s="654" t="s">
        <v>356</v>
      </c>
    </row>
    <row r="8" spans="1:19" ht="10.5" customHeight="1">
      <c r="A8" s="655"/>
      <c r="B8" s="655"/>
      <c r="C8" s="655"/>
      <c r="D8" s="647"/>
      <c r="E8" s="93"/>
      <c r="F8" s="271" t="s">
        <v>58</v>
      </c>
      <c r="G8" s="271" t="s">
        <v>581</v>
      </c>
      <c r="H8" s="267"/>
      <c r="I8" s="271" t="s">
        <v>58</v>
      </c>
      <c r="J8" s="271" t="s">
        <v>581</v>
      </c>
      <c r="K8" s="268"/>
      <c r="L8" s="271" t="s">
        <v>58</v>
      </c>
      <c r="M8" s="271" t="s">
        <v>581</v>
      </c>
      <c r="N8" s="267"/>
      <c r="O8" s="271" t="s">
        <v>58</v>
      </c>
      <c r="P8" s="271" t="s">
        <v>581</v>
      </c>
      <c r="Q8" s="276"/>
      <c r="R8" s="271" t="s">
        <v>58</v>
      </c>
      <c r="S8" s="272" t="s">
        <v>555</v>
      </c>
    </row>
    <row r="9" spans="1:19" ht="10.5" customHeight="1">
      <c r="A9" s="607" t="s">
        <v>172</v>
      </c>
      <c r="B9" s="607"/>
      <c r="C9" s="607"/>
      <c r="D9" s="656"/>
      <c r="E9" s="41"/>
      <c r="F9" s="270" t="s">
        <v>61</v>
      </c>
      <c r="G9" s="270" t="s">
        <v>60</v>
      </c>
      <c r="H9" s="198"/>
      <c r="I9" s="270" t="s">
        <v>61</v>
      </c>
      <c r="J9" s="270" t="s">
        <v>60</v>
      </c>
      <c r="K9" s="197"/>
      <c r="L9" s="270" t="s">
        <v>61</v>
      </c>
      <c r="M9" s="270" t="s">
        <v>60</v>
      </c>
      <c r="N9" s="198"/>
      <c r="O9" s="270" t="s">
        <v>61</v>
      </c>
      <c r="P9" s="270" t="s">
        <v>60</v>
      </c>
      <c r="Q9" s="199"/>
      <c r="R9" s="270" t="s">
        <v>61</v>
      </c>
      <c r="S9" s="273" t="s">
        <v>60</v>
      </c>
    </row>
    <row r="10" spans="1:19" ht="9.75" customHeight="1">
      <c r="A10" s="36"/>
      <c r="B10" s="36"/>
      <c r="C10" s="148" t="s">
        <v>143</v>
      </c>
      <c r="D10" s="151" t="s">
        <v>57</v>
      </c>
      <c r="E10" s="128">
        <v>14603</v>
      </c>
      <c r="F10" s="154">
        <v>38.55882974228982</v>
      </c>
      <c r="G10" s="200">
        <v>107.88268321513002</v>
      </c>
      <c r="H10" s="130">
        <v>13290</v>
      </c>
      <c r="I10" s="154">
        <v>36.956703095019606</v>
      </c>
      <c r="J10" s="154">
        <v>91.00869684311444</v>
      </c>
      <c r="K10" s="128">
        <v>13698</v>
      </c>
      <c r="L10" s="154">
        <v>38.233734334440506</v>
      </c>
      <c r="M10" s="200">
        <v>103.06997742663657</v>
      </c>
      <c r="N10" s="130">
        <v>13599</v>
      </c>
      <c r="O10" s="154">
        <v>36.933731667571976</v>
      </c>
      <c r="P10" s="154">
        <v>99.2772667542707</v>
      </c>
      <c r="Q10" s="132">
        <v>14958</v>
      </c>
      <c r="R10" s="154">
        <v>38.8</v>
      </c>
      <c r="S10" s="205">
        <v>110</v>
      </c>
    </row>
    <row r="11" spans="1:19" ht="9.75" customHeight="1">
      <c r="A11" s="26"/>
      <c r="B11" s="26"/>
      <c r="C11" s="26" t="s">
        <v>144</v>
      </c>
      <c r="D11" s="265" t="s">
        <v>243</v>
      </c>
      <c r="E11" s="57">
        <v>5655</v>
      </c>
      <c r="F11" s="106">
        <v>14.931875792141952</v>
      </c>
      <c r="G11" s="207">
        <v>103.81861575178996</v>
      </c>
      <c r="H11" s="58">
        <v>5345</v>
      </c>
      <c r="I11" s="106">
        <v>14.86332415672534</v>
      </c>
      <c r="J11" s="62">
        <v>94.51812555260831</v>
      </c>
      <c r="K11" s="57">
        <v>5431</v>
      </c>
      <c r="L11" s="106">
        <v>15.158958327518352</v>
      </c>
      <c r="M11" s="207">
        <v>101.60898035547241</v>
      </c>
      <c r="N11" s="58">
        <v>5592</v>
      </c>
      <c r="O11" s="106">
        <v>15.18739815317762</v>
      </c>
      <c r="P11" s="62">
        <v>102.96446326643346</v>
      </c>
      <c r="Q11" s="116">
        <v>5714</v>
      </c>
      <c r="R11" s="201">
        <v>14.8</v>
      </c>
      <c r="S11" s="192">
        <v>102.2</v>
      </c>
    </row>
    <row r="12" spans="1:19" ht="9.75" customHeight="1">
      <c r="A12" s="26"/>
      <c r="B12" s="26"/>
      <c r="C12" s="100" t="s">
        <v>523</v>
      </c>
      <c r="D12" s="264" t="s">
        <v>244</v>
      </c>
      <c r="E12" s="120">
        <v>3382</v>
      </c>
      <c r="F12" s="155">
        <v>8.930080270384453</v>
      </c>
      <c r="G12" s="202">
        <v>83.54743083003953</v>
      </c>
      <c r="H12" s="122">
        <v>2845</v>
      </c>
      <c r="I12" s="155">
        <v>7.911348405216763</v>
      </c>
      <c r="J12" s="155">
        <v>84.12182140745121</v>
      </c>
      <c r="K12" s="120">
        <v>2628</v>
      </c>
      <c r="L12" s="155">
        <v>7.335249951154157</v>
      </c>
      <c r="M12" s="202">
        <v>92.3725834797891</v>
      </c>
      <c r="N12" s="122">
        <v>2401</v>
      </c>
      <c r="O12" s="155">
        <v>6.520912547528517</v>
      </c>
      <c r="P12" s="155">
        <v>91.36225266362253</v>
      </c>
      <c r="Q12" s="124">
        <v>2652</v>
      </c>
      <c r="R12" s="202">
        <v>6.9</v>
      </c>
      <c r="S12" s="193">
        <v>110.5</v>
      </c>
    </row>
    <row r="13" spans="1:19" ht="9.75" customHeight="1">
      <c r="A13" s="26"/>
      <c r="B13" s="26"/>
      <c r="C13" s="26" t="s">
        <v>524</v>
      </c>
      <c r="D13" s="265" t="s">
        <v>245</v>
      </c>
      <c r="E13" s="57">
        <v>2046</v>
      </c>
      <c r="F13" s="106">
        <v>5.402408111533587</v>
      </c>
      <c r="G13" s="207">
        <v>90.65130704474966</v>
      </c>
      <c r="H13" s="58">
        <v>1842</v>
      </c>
      <c r="I13" s="106">
        <v>5.122215733711521</v>
      </c>
      <c r="J13" s="62">
        <v>90.02932551319648</v>
      </c>
      <c r="K13" s="57">
        <v>1644</v>
      </c>
      <c r="L13" s="106">
        <v>4.588718005973149</v>
      </c>
      <c r="M13" s="207">
        <v>89.25081433224756</v>
      </c>
      <c r="N13" s="58">
        <v>1955</v>
      </c>
      <c r="O13" s="106">
        <v>5.309614340032591</v>
      </c>
      <c r="P13" s="62">
        <v>118.91727493917274</v>
      </c>
      <c r="Q13" s="116">
        <v>1884</v>
      </c>
      <c r="R13" s="201">
        <v>4.9</v>
      </c>
      <c r="S13" s="192">
        <v>96.4</v>
      </c>
    </row>
    <row r="14" spans="1:19" ht="9.75" customHeight="1">
      <c r="A14" s="24"/>
      <c r="B14" s="24"/>
      <c r="C14" s="100" t="s">
        <v>525</v>
      </c>
      <c r="D14" s="264" t="s">
        <v>274</v>
      </c>
      <c r="E14" s="120">
        <v>1668</v>
      </c>
      <c r="F14" s="155">
        <v>4.404309252217997</v>
      </c>
      <c r="G14" s="202">
        <v>111.42284569138276</v>
      </c>
      <c r="H14" s="122">
        <v>1738</v>
      </c>
      <c r="I14" s="155">
        <v>4.833013542448764</v>
      </c>
      <c r="J14" s="155">
        <v>104.19664268585132</v>
      </c>
      <c r="K14" s="120">
        <v>1591</v>
      </c>
      <c r="L14" s="155">
        <v>4.440784882909537</v>
      </c>
      <c r="M14" s="202">
        <v>91.54200230149597</v>
      </c>
      <c r="N14" s="122">
        <v>1679</v>
      </c>
      <c r="O14" s="155">
        <v>4.560021727322107</v>
      </c>
      <c r="P14" s="155">
        <v>105.53111250785669</v>
      </c>
      <c r="Q14" s="124">
        <v>2010</v>
      </c>
      <c r="R14" s="202">
        <v>5.2</v>
      </c>
      <c r="S14" s="193">
        <v>119.7</v>
      </c>
    </row>
    <row r="15" spans="1:19" ht="9.75" customHeight="1">
      <c r="A15" s="24"/>
      <c r="B15" s="24"/>
      <c r="C15" s="26" t="s">
        <v>526</v>
      </c>
      <c r="D15" s="265" t="s">
        <v>69</v>
      </c>
      <c r="E15" s="57">
        <v>3769</v>
      </c>
      <c r="F15" s="106">
        <v>9.951943388255176</v>
      </c>
      <c r="G15" s="207">
        <v>111.37706855791963</v>
      </c>
      <c r="H15" s="58">
        <v>3447</v>
      </c>
      <c r="I15" s="106">
        <v>9.58538416618003</v>
      </c>
      <c r="J15" s="62">
        <v>91.45661979304856</v>
      </c>
      <c r="K15" s="57">
        <v>2342</v>
      </c>
      <c r="L15" s="106">
        <v>6.536969324810897</v>
      </c>
      <c r="M15" s="207">
        <v>67.94313896141573</v>
      </c>
      <c r="N15" s="58">
        <v>3207</v>
      </c>
      <c r="O15" s="106">
        <v>8.709940249864204</v>
      </c>
      <c r="P15" s="62">
        <v>136.93424423569599</v>
      </c>
      <c r="Q15" s="116">
        <v>2106</v>
      </c>
      <c r="R15" s="201">
        <v>5.5</v>
      </c>
      <c r="S15" s="192">
        <v>65.7</v>
      </c>
    </row>
    <row r="16" spans="1:19" ht="9.75" customHeight="1">
      <c r="A16" s="24"/>
      <c r="B16" s="24"/>
      <c r="C16" s="100" t="s">
        <v>130</v>
      </c>
      <c r="D16" s="264" t="s">
        <v>70</v>
      </c>
      <c r="E16" s="120">
        <v>1759</v>
      </c>
      <c r="F16" s="155">
        <v>4.644592310942121</v>
      </c>
      <c r="G16" s="202">
        <v>183.61169102296452</v>
      </c>
      <c r="H16" s="122">
        <v>3045</v>
      </c>
      <c r="I16" s="155">
        <v>8.467506465337449</v>
      </c>
      <c r="J16" s="155">
        <v>173.10972143263217</v>
      </c>
      <c r="K16" s="120">
        <v>4176</v>
      </c>
      <c r="L16" s="155">
        <v>11.656013621012086</v>
      </c>
      <c r="M16" s="202">
        <v>137.14285714285714</v>
      </c>
      <c r="N16" s="122">
        <v>3859</v>
      </c>
      <c r="O16" s="155">
        <v>10.48071700162955</v>
      </c>
      <c r="P16" s="155">
        <v>92.40900383141762</v>
      </c>
      <c r="Q16" s="124">
        <v>4689</v>
      </c>
      <c r="R16" s="202">
        <v>12.2</v>
      </c>
      <c r="S16" s="193">
        <v>121.5</v>
      </c>
    </row>
    <row r="17" spans="1:19" ht="10.5" customHeight="1">
      <c r="A17" s="24"/>
      <c r="B17" s="673" t="s">
        <v>521</v>
      </c>
      <c r="C17" s="673"/>
      <c r="D17" s="478" t="s">
        <v>520</v>
      </c>
      <c r="E17" s="57">
        <v>32885</v>
      </c>
      <c r="F17" s="106">
        <v>86.83196028728348</v>
      </c>
      <c r="G17" s="207">
        <v>105.63764857051076</v>
      </c>
      <c r="H17" s="58">
        <v>31554</v>
      </c>
      <c r="I17" s="106">
        <v>87.74505714524068</v>
      </c>
      <c r="J17" s="62">
        <v>95.95256195833967</v>
      </c>
      <c r="K17" s="57">
        <v>31512</v>
      </c>
      <c r="L17" s="106">
        <v>87.95601082982108</v>
      </c>
      <c r="M17" s="207">
        <v>99.86689484692907</v>
      </c>
      <c r="N17" s="58">
        <v>32294</v>
      </c>
      <c r="O17" s="106">
        <v>87.70776751765345</v>
      </c>
      <c r="P17" s="62">
        <v>102.48159431327748</v>
      </c>
      <c r="Q17" s="116">
        <v>34016</v>
      </c>
      <c r="R17" s="201">
        <v>88.3</v>
      </c>
      <c r="S17" s="192">
        <v>105.3</v>
      </c>
    </row>
    <row r="18" spans="1:19" ht="9.75" customHeight="1">
      <c r="A18" s="24"/>
      <c r="B18" s="666" t="s">
        <v>522</v>
      </c>
      <c r="C18" s="666"/>
      <c r="D18" s="264" t="s">
        <v>66</v>
      </c>
      <c r="E18" s="143">
        <v>2595</v>
      </c>
      <c r="F18" s="533">
        <v>6.852027883396705</v>
      </c>
      <c r="G18" s="202">
        <v>121.48876404494382</v>
      </c>
      <c r="H18" s="122">
        <v>2188</v>
      </c>
      <c r="I18" s="155">
        <v>6.0843691777203075</v>
      </c>
      <c r="J18" s="155">
        <v>84.3159922928709</v>
      </c>
      <c r="K18" s="120">
        <v>2173</v>
      </c>
      <c r="L18" s="155">
        <v>6.0652580456080605</v>
      </c>
      <c r="M18" s="202">
        <v>99.31444241316271</v>
      </c>
      <c r="N18" s="122">
        <v>2081</v>
      </c>
      <c r="O18" s="155">
        <v>5.651819663226507</v>
      </c>
      <c r="P18" s="155">
        <v>95.76622181316152</v>
      </c>
      <c r="Q18" s="124">
        <v>2307</v>
      </c>
      <c r="R18" s="202">
        <v>6</v>
      </c>
      <c r="S18" s="193">
        <v>110.9</v>
      </c>
    </row>
    <row r="19" spans="1:19" ht="10.5" customHeight="1">
      <c r="A19" s="648" t="s">
        <v>78</v>
      </c>
      <c r="B19" s="648"/>
      <c r="C19" s="669"/>
      <c r="D19" s="479" t="s">
        <v>146</v>
      </c>
      <c r="E19" s="424">
        <v>35480</v>
      </c>
      <c r="F19" s="534">
        <v>93.6839881706802</v>
      </c>
      <c r="G19" s="207">
        <v>106.65544399687367</v>
      </c>
      <c r="H19" s="58">
        <v>33742</v>
      </c>
      <c r="I19" s="106">
        <v>93.82942632296098</v>
      </c>
      <c r="J19" s="62">
        <v>95.10146561443067</v>
      </c>
      <c r="K19" s="57">
        <v>33685</v>
      </c>
      <c r="L19" s="106">
        <v>94.02126887542914</v>
      </c>
      <c r="M19" s="207">
        <v>99.83107106869777</v>
      </c>
      <c r="N19" s="58">
        <v>34376</v>
      </c>
      <c r="O19" s="106">
        <v>93.36230309614339</v>
      </c>
      <c r="P19" s="62">
        <v>102.05135817129285</v>
      </c>
      <c r="Q19" s="116">
        <v>36324</v>
      </c>
      <c r="R19" s="201">
        <v>94.2</v>
      </c>
      <c r="S19" s="192">
        <v>105.7</v>
      </c>
    </row>
    <row r="20" spans="1:19" ht="9.75" customHeight="1">
      <c r="A20" s="628" t="s">
        <v>605</v>
      </c>
      <c r="B20" s="628"/>
      <c r="C20" s="628"/>
      <c r="D20" s="101" t="s">
        <v>610</v>
      </c>
      <c r="E20" s="143">
        <v>2392</v>
      </c>
      <c r="F20" s="533">
        <v>6.316011829319815</v>
      </c>
      <c r="G20" s="202">
        <v>111.20409112040912</v>
      </c>
      <c r="H20" s="122">
        <v>2218</v>
      </c>
      <c r="I20" s="155">
        <v>6.167792886738411</v>
      </c>
      <c r="J20" s="155">
        <v>92.7257525083612</v>
      </c>
      <c r="K20" s="120">
        <v>2142</v>
      </c>
      <c r="L20" s="155">
        <v>5.978731124570855</v>
      </c>
      <c r="M20" s="202">
        <v>96.57348963029756</v>
      </c>
      <c r="N20" s="122">
        <v>2444</v>
      </c>
      <c r="O20" s="155">
        <v>6.637696903856599</v>
      </c>
      <c r="P20" s="155">
        <v>114.09897292250233</v>
      </c>
      <c r="Q20" s="124">
        <v>2216</v>
      </c>
      <c r="R20" s="202">
        <v>5.8</v>
      </c>
      <c r="S20" s="193">
        <v>90.7</v>
      </c>
    </row>
    <row r="21" spans="1:19" ht="9.75" customHeight="1">
      <c r="A21" s="663" t="s">
        <v>142</v>
      </c>
      <c r="B21" s="663"/>
      <c r="C21" s="664"/>
      <c r="D21" s="37" t="s">
        <v>145</v>
      </c>
      <c r="E21" s="99">
        <v>37872</v>
      </c>
      <c r="F21" s="105">
        <v>100</v>
      </c>
      <c r="G21" s="208">
        <v>106.92868033203456</v>
      </c>
      <c r="H21" s="98">
        <v>35961</v>
      </c>
      <c r="I21" s="105">
        <v>100</v>
      </c>
      <c r="J21" s="204">
        <v>94.95405576679342</v>
      </c>
      <c r="K21" s="99">
        <v>35827</v>
      </c>
      <c r="L21" s="105">
        <v>100</v>
      </c>
      <c r="M21" s="208">
        <v>99.62737409971913</v>
      </c>
      <c r="N21" s="98">
        <v>36820</v>
      </c>
      <c r="O21" s="105">
        <v>100</v>
      </c>
      <c r="P21" s="204">
        <v>102.77165266419182</v>
      </c>
      <c r="Q21" s="118">
        <v>38540</v>
      </c>
      <c r="R21" s="434">
        <v>100</v>
      </c>
      <c r="S21" s="206">
        <v>104.7</v>
      </c>
    </row>
    <row r="22" spans="1:19" ht="39.75" customHeight="1">
      <c r="A22" s="19"/>
      <c r="B22" s="19"/>
      <c r="C22" s="20"/>
      <c r="D22" s="19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6"/>
      <c r="Q22" s="13"/>
      <c r="R22" s="13"/>
      <c r="S22" s="23"/>
    </row>
    <row r="23" spans="1:19" ht="13.5" customHeight="1">
      <c r="A23" s="217" t="s">
        <v>216</v>
      </c>
      <c r="B23" s="214"/>
      <c r="C23" s="214"/>
      <c r="D23" s="214"/>
      <c r="E23" s="215"/>
      <c r="F23" s="215"/>
      <c r="G23" s="215"/>
      <c r="H23" s="215"/>
      <c r="I23" s="215"/>
      <c r="J23" s="215"/>
      <c r="K23" s="215"/>
      <c r="L23" s="215"/>
      <c r="M23" s="215"/>
      <c r="N23" s="215"/>
      <c r="O23" s="215"/>
      <c r="P23" s="215"/>
      <c r="Q23" s="216"/>
      <c r="R23" s="216"/>
      <c r="S23" s="216"/>
    </row>
    <row r="24" spans="1:19" ht="9.75" customHeight="1">
      <c r="A24" s="610" t="s">
        <v>162</v>
      </c>
      <c r="B24" s="610"/>
      <c r="C24" s="657"/>
      <c r="D24" s="658"/>
      <c r="E24" s="597" t="s">
        <v>353</v>
      </c>
      <c r="F24" s="599"/>
      <c r="G24" s="659" t="s">
        <v>352</v>
      </c>
      <c r="H24" s="599" t="s">
        <v>354</v>
      </c>
      <c r="I24" s="599"/>
      <c r="J24" s="662" t="s">
        <v>353</v>
      </c>
      <c r="K24" s="597" t="s">
        <v>355</v>
      </c>
      <c r="L24" s="599"/>
      <c r="M24" s="659" t="s">
        <v>354</v>
      </c>
      <c r="N24" s="599" t="s">
        <v>356</v>
      </c>
      <c r="O24" s="599"/>
      <c r="P24" s="662" t="s">
        <v>355</v>
      </c>
      <c r="Q24" s="600" t="s">
        <v>586</v>
      </c>
      <c r="R24" s="650"/>
      <c r="S24" s="651" t="s">
        <v>356</v>
      </c>
    </row>
    <row r="25" spans="1:19" ht="9.75" customHeight="1">
      <c r="A25" s="49"/>
      <c r="B25" s="49"/>
      <c r="C25" s="50"/>
      <c r="D25" s="49"/>
      <c r="E25" s="660" t="s">
        <v>352</v>
      </c>
      <c r="F25" s="653"/>
      <c r="G25" s="661" t="s">
        <v>352</v>
      </c>
      <c r="H25" s="653" t="s">
        <v>353</v>
      </c>
      <c r="I25" s="653"/>
      <c r="J25" s="653" t="s">
        <v>353</v>
      </c>
      <c r="K25" s="660" t="s">
        <v>354</v>
      </c>
      <c r="L25" s="653"/>
      <c r="M25" s="661" t="s">
        <v>354</v>
      </c>
      <c r="N25" s="653" t="s">
        <v>355</v>
      </c>
      <c r="O25" s="653"/>
      <c r="P25" s="653" t="s">
        <v>355</v>
      </c>
      <c r="Q25" s="652" t="s">
        <v>356</v>
      </c>
      <c r="R25" s="653"/>
      <c r="S25" s="654" t="s">
        <v>356</v>
      </c>
    </row>
    <row r="26" spans="1:19" ht="10.5" customHeight="1">
      <c r="A26" s="655"/>
      <c r="B26" s="655"/>
      <c r="C26" s="655"/>
      <c r="D26" s="647"/>
      <c r="E26" s="93"/>
      <c r="F26" s="271" t="s">
        <v>58</v>
      </c>
      <c r="G26" s="271" t="s">
        <v>581</v>
      </c>
      <c r="H26" s="267"/>
      <c r="I26" s="271" t="s">
        <v>58</v>
      </c>
      <c r="J26" s="271" t="s">
        <v>581</v>
      </c>
      <c r="K26" s="268"/>
      <c r="L26" s="271" t="s">
        <v>58</v>
      </c>
      <c r="M26" s="271" t="s">
        <v>581</v>
      </c>
      <c r="N26" s="267"/>
      <c r="O26" s="271" t="s">
        <v>58</v>
      </c>
      <c r="P26" s="271" t="s">
        <v>581</v>
      </c>
      <c r="Q26" s="276"/>
      <c r="R26" s="271" t="s">
        <v>58</v>
      </c>
      <c r="S26" s="272" t="s">
        <v>555</v>
      </c>
    </row>
    <row r="27" spans="1:19" ht="10.5" customHeight="1">
      <c r="A27" s="607" t="s">
        <v>172</v>
      </c>
      <c r="B27" s="607"/>
      <c r="C27" s="607"/>
      <c r="D27" s="656"/>
      <c r="E27" s="41"/>
      <c r="F27" s="270" t="s">
        <v>61</v>
      </c>
      <c r="G27" s="270" t="s">
        <v>60</v>
      </c>
      <c r="H27" s="198"/>
      <c r="I27" s="270" t="s">
        <v>61</v>
      </c>
      <c r="J27" s="270" t="s">
        <v>60</v>
      </c>
      <c r="K27" s="197"/>
      <c r="L27" s="270" t="s">
        <v>61</v>
      </c>
      <c r="M27" s="270" t="s">
        <v>60</v>
      </c>
      <c r="N27" s="198"/>
      <c r="O27" s="270" t="s">
        <v>61</v>
      </c>
      <c r="P27" s="270" t="s">
        <v>60</v>
      </c>
      <c r="Q27" s="199"/>
      <c r="R27" s="270" t="s">
        <v>61</v>
      </c>
      <c r="S27" s="273" t="s">
        <v>60</v>
      </c>
    </row>
    <row r="28" spans="1:19" ht="9.75" customHeight="1">
      <c r="A28" s="36"/>
      <c r="B28" s="36"/>
      <c r="C28" s="148" t="s">
        <v>143</v>
      </c>
      <c r="D28" s="151" t="s">
        <v>57</v>
      </c>
      <c r="E28" s="120">
        <v>45613</v>
      </c>
      <c r="F28" s="154">
        <v>72.20902988855117</v>
      </c>
      <c r="G28" s="202">
        <v>118.2296526697771</v>
      </c>
      <c r="H28" s="122">
        <v>55124</v>
      </c>
      <c r="I28" s="154">
        <v>73.73264492656698</v>
      </c>
      <c r="J28" s="155">
        <v>120.85151163045622</v>
      </c>
      <c r="K28" s="120">
        <v>57517</v>
      </c>
      <c r="L28" s="154">
        <v>75.6663246244113</v>
      </c>
      <c r="M28" s="202">
        <v>104.34112183440969</v>
      </c>
      <c r="N28" s="122">
        <v>58696</v>
      </c>
      <c r="O28" s="154">
        <v>73.96728583310231</v>
      </c>
      <c r="P28" s="155">
        <v>102.0498287462837</v>
      </c>
      <c r="Q28" s="124">
        <v>62326</v>
      </c>
      <c r="R28" s="154">
        <v>72.3</v>
      </c>
      <c r="S28" s="205">
        <v>106.2</v>
      </c>
    </row>
    <row r="29" spans="1:19" ht="9.75" customHeight="1">
      <c r="A29" s="26"/>
      <c r="B29" s="26"/>
      <c r="C29" s="26" t="s">
        <v>144</v>
      </c>
      <c r="D29" s="265" t="s">
        <v>243</v>
      </c>
      <c r="E29" s="57">
        <v>8489</v>
      </c>
      <c r="F29" s="106">
        <v>13.438766464032422</v>
      </c>
      <c r="G29" s="207">
        <v>126.66368248284094</v>
      </c>
      <c r="H29" s="58">
        <v>8489</v>
      </c>
      <c r="I29" s="106">
        <v>11.354698911211578</v>
      </c>
      <c r="J29" s="62">
        <v>100</v>
      </c>
      <c r="K29" s="57">
        <v>8538</v>
      </c>
      <c r="L29" s="106">
        <v>11.232141447628068</v>
      </c>
      <c r="M29" s="207">
        <v>100.57721757568618</v>
      </c>
      <c r="N29" s="58">
        <v>9006</v>
      </c>
      <c r="O29" s="106">
        <v>11.349144340549941</v>
      </c>
      <c r="P29" s="62">
        <v>105.48137737174983</v>
      </c>
      <c r="Q29" s="116">
        <v>10272</v>
      </c>
      <c r="R29" s="201">
        <v>11.9</v>
      </c>
      <c r="S29" s="192">
        <v>114.1</v>
      </c>
    </row>
    <row r="30" spans="1:19" ht="9.75" customHeight="1">
      <c r="A30" s="26"/>
      <c r="B30" s="26"/>
      <c r="C30" s="100" t="s">
        <v>523</v>
      </c>
      <c r="D30" s="264" t="s">
        <v>244</v>
      </c>
      <c r="E30" s="120">
        <v>18</v>
      </c>
      <c r="F30" s="155">
        <v>0.02849544072948328</v>
      </c>
      <c r="G30" s="202">
        <v>138.46153846153845</v>
      </c>
      <c r="H30" s="122">
        <v>21</v>
      </c>
      <c r="I30" s="155">
        <v>0.028089136192183194</v>
      </c>
      <c r="J30" s="155">
        <v>116.66666666666667</v>
      </c>
      <c r="K30" s="120">
        <v>10</v>
      </c>
      <c r="L30" s="155">
        <v>0.013155471360538849</v>
      </c>
      <c r="M30" s="202">
        <v>47.61904761904761</v>
      </c>
      <c r="N30" s="122">
        <v>25</v>
      </c>
      <c r="O30" s="155">
        <v>0.03150439801396275</v>
      </c>
      <c r="P30" s="155">
        <v>250</v>
      </c>
      <c r="Q30" s="124">
        <v>25</v>
      </c>
      <c r="R30" s="202">
        <v>0</v>
      </c>
      <c r="S30" s="193">
        <v>100</v>
      </c>
    </row>
    <row r="31" spans="1:19" ht="9.75" customHeight="1">
      <c r="A31" s="26"/>
      <c r="B31" s="26"/>
      <c r="C31" s="26" t="s">
        <v>524</v>
      </c>
      <c r="D31" s="265" t="s">
        <v>68</v>
      </c>
      <c r="E31" s="57">
        <v>714</v>
      </c>
      <c r="F31" s="106">
        <v>1.1303191489361704</v>
      </c>
      <c r="G31" s="207">
        <v>95.07323568575234</v>
      </c>
      <c r="H31" s="58">
        <v>824</v>
      </c>
      <c r="I31" s="106">
        <v>1.1021642010647121</v>
      </c>
      <c r="J31" s="62">
        <v>115.40616246498598</v>
      </c>
      <c r="K31" s="57">
        <v>835</v>
      </c>
      <c r="L31" s="106">
        <v>1.0984818586049938</v>
      </c>
      <c r="M31" s="201">
        <v>101.33495145631069</v>
      </c>
      <c r="N31" s="58">
        <v>1419</v>
      </c>
      <c r="O31" s="106">
        <v>1.7881896312725256</v>
      </c>
      <c r="P31" s="62">
        <v>169.94011976047904</v>
      </c>
      <c r="Q31" s="116">
        <v>1358</v>
      </c>
      <c r="R31" s="201">
        <v>1.6</v>
      </c>
      <c r="S31" s="192">
        <v>95.7</v>
      </c>
    </row>
    <row r="32" spans="1:19" ht="9.75" customHeight="1">
      <c r="A32" s="24"/>
      <c r="B32" s="24"/>
      <c r="C32" s="100" t="s">
        <v>525</v>
      </c>
      <c r="D32" s="264" t="s">
        <v>274</v>
      </c>
      <c r="E32" s="120">
        <v>4627</v>
      </c>
      <c r="F32" s="155">
        <v>7.32491134751773</v>
      </c>
      <c r="G32" s="202">
        <v>126.94101508916324</v>
      </c>
      <c r="H32" s="122">
        <v>5771</v>
      </c>
      <c r="I32" s="155">
        <v>7.719162141194724</v>
      </c>
      <c r="J32" s="155">
        <v>124.72444348389887</v>
      </c>
      <c r="K32" s="120">
        <v>6563</v>
      </c>
      <c r="L32" s="155">
        <v>8.633935853921646</v>
      </c>
      <c r="M32" s="202">
        <v>113.72379137064634</v>
      </c>
      <c r="N32" s="122">
        <v>6553</v>
      </c>
      <c r="O32" s="155">
        <v>8.257932807419916</v>
      </c>
      <c r="P32" s="155">
        <v>99.84763065671187</v>
      </c>
      <c r="Q32" s="124">
        <v>7406</v>
      </c>
      <c r="R32" s="202">
        <v>8.6</v>
      </c>
      <c r="S32" s="193">
        <v>113</v>
      </c>
    </row>
    <row r="33" spans="1:19" ht="9.75" customHeight="1">
      <c r="A33" s="24"/>
      <c r="B33" s="24"/>
      <c r="C33" s="26" t="s">
        <v>526</v>
      </c>
      <c r="D33" s="265" t="s">
        <v>69</v>
      </c>
      <c r="E33" s="57">
        <v>53</v>
      </c>
      <c r="F33" s="106">
        <v>0.083903242147923</v>
      </c>
      <c r="G33" s="207">
        <v>88.33333333333333</v>
      </c>
      <c r="H33" s="58">
        <v>548</v>
      </c>
      <c r="I33" s="106">
        <v>0.7329926968245901</v>
      </c>
      <c r="J33" s="62">
        <v>1033.9622641509434</v>
      </c>
      <c r="K33" s="57">
        <v>451</v>
      </c>
      <c r="L33" s="106">
        <v>0.593311758360302</v>
      </c>
      <c r="M33" s="207">
        <v>82.2992700729927</v>
      </c>
      <c r="N33" s="58">
        <v>376</v>
      </c>
      <c r="O33" s="106">
        <v>0.4738261461299998</v>
      </c>
      <c r="P33" s="62">
        <v>83.37028824833703</v>
      </c>
      <c r="Q33" s="116">
        <v>1564</v>
      </c>
      <c r="R33" s="201">
        <v>1.8</v>
      </c>
      <c r="S33" s="192">
        <v>416</v>
      </c>
    </row>
    <row r="34" spans="1:19" ht="9.75" customHeight="1">
      <c r="A34" s="413">
        <v>1</v>
      </c>
      <c r="B34" s="24"/>
      <c r="C34" s="100" t="s">
        <v>130</v>
      </c>
      <c r="D34" s="264" t="s">
        <v>70</v>
      </c>
      <c r="E34" s="120">
        <v>1178</v>
      </c>
      <c r="F34" s="155">
        <v>1.8648682877406282</v>
      </c>
      <c r="G34" s="202">
        <v>136.02771362586606</v>
      </c>
      <c r="H34" s="122">
        <v>1468</v>
      </c>
      <c r="I34" s="155">
        <v>1.9635643776249965</v>
      </c>
      <c r="J34" s="155">
        <v>124.61799660441426</v>
      </c>
      <c r="K34" s="120">
        <v>886</v>
      </c>
      <c r="L34" s="155">
        <v>1.165574762543742</v>
      </c>
      <c r="M34" s="202">
        <v>60.3542234332425</v>
      </c>
      <c r="N34" s="122">
        <v>980</v>
      </c>
      <c r="O34" s="155">
        <v>1.2349724021473396</v>
      </c>
      <c r="P34" s="155">
        <v>110.60948081264108</v>
      </c>
      <c r="Q34" s="124">
        <v>712</v>
      </c>
      <c r="R34" s="202">
        <v>0.8</v>
      </c>
      <c r="S34" s="193">
        <v>72.7</v>
      </c>
    </row>
    <row r="35" spans="1:19" ht="10.5" customHeight="1">
      <c r="A35" s="24"/>
      <c r="B35" s="673" t="s">
        <v>521</v>
      </c>
      <c r="C35" s="673"/>
      <c r="D35" s="478" t="s">
        <v>520</v>
      </c>
      <c r="E35" s="57">
        <v>60695</v>
      </c>
      <c r="F35" s="106">
        <v>96.08504305977709</v>
      </c>
      <c r="G35" s="207">
        <v>119.90556905509789</v>
      </c>
      <c r="H35" s="58">
        <v>72247</v>
      </c>
      <c r="I35" s="106">
        <v>96.63599154650758</v>
      </c>
      <c r="J35" s="62">
        <v>119.03286926435457</v>
      </c>
      <c r="K35" s="57">
        <v>74803</v>
      </c>
      <c r="L35" s="106">
        <v>98.40687241823875</v>
      </c>
      <c r="M35" s="207">
        <v>103.5378631638684</v>
      </c>
      <c r="N35" s="58">
        <v>77058</v>
      </c>
      <c r="O35" s="106">
        <v>97.10663608639766</v>
      </c>
      <c r="P35" s="62">
        <v>103.01458497653837</v>
      </c>
      <c r="Q35" s="116">
        <v>83666</v>
      </c>
      <c r="R35" s="201">
        <v>97.1</v>
      </c>
      <c r="S35" s="192">
        <v>108.6</v>
      </c>
    </row>
    <row r="36" spans="1:19" ht="9.75" customHeight="1">
      <c r="A36" s="24"/>
      <c r="B36" s="666" t="s">
        <v>522</v>
      </c>
      <c r="C36" s="666"/>
      <c r="D36" s="264" t="s">
        <v>66</v>
      </c>
      <c r="E36" s="120">
        <v>2212</v>
      </c>
      <c r="F36" s="155">
        <v>3.50177304964539</v>
      </c>
      <c r="G36" s="202">
        <v>131.98090692124106</v>
      </c>
      <c r="H36" s="122">
        <v>2211</v>
      </c>
      <c r="I36" s="155">
        <v>2.9573847676627163</v>
      </c>
      <c r="J36" s="155">
        <v>99.95479204339965</v>
      </c>
      <c r="K36" s="120">
        <v>971</v>
      </c>
      <c r="L36" s="155">
        <v>1.2773962691083223</v>
      </c>
      <c r="M36" s="202">
        <v>43.91677973767526</v>
      </c>
      <c r="N36" s="122">
        <v>788</v>
      </c>
      <c r="O36" s="155">
        <v>0.9930186254001059</v>
      </c>
      <c r="P36" s="155">
        <v>81.15345005149331</v>
      </c>
      <c r="Q36" s="124">
        <v>763</v>
      </c>
      <c r="R36" s="202">
        <v>0.9</v>
      </c>
      <c r="S36" s="193">
        <v>96.8</v>
      </c>
    </row>
    <row r="37" spans="1:19" ht="10.5" customHeight="1">
      <c r="A37" s="648" t="s">
        <v>78</v>
      </c>
      <c r="B37" s="648"/>
      <c r="C37" s="669"/>
      <c r="D37" s="479" t="s">
        <v>146</v>
      </c>
      <c r="E37" s="57">
        <v>62907</v>
      </c>
      <c r="F37" s="106">
        <v>99.5868161094225</v>
      </c>
      <c r="G37" s="207">
        <v>120.29257099149058</v>
      </c>
      <c r="H37" s="58">
        <v>74458</v>
      </c>
      <c r="I37" s="106">
        <v>99.5933763141703</v>
      </c>
      <c r="J37" s="62">
        <v>118.3620264835392</v>
      </c>
      <c r="K37" s="57">
        <v>75775</v>
      </c>
      <c r="L37" s="106">
        <v>99.68558423448313</v>
      </c>
      <c r="M37" s="207">
        <v>101.76878240081658</v>
      </c>
      <c r="N37" s="58">
        <v>77847</v>
      </c>
      <c r="O37" s="106">
        <v>98.10091488771833</v>
      </c>
      <c r="P37" s="62">
        <v>102.73441108545033</v>
      </c>
      <c r="Q37" s="116">
        <v>84430</v>
      </c>
      <c r="R37" s="201">
        <v>98</v>
      </c>
      <c r="S37" s="192">
        <v>108.5</v>
      </c>
    </row>
    <row r="38" spans="1:19" ht="9.75" customHeight="1">
      <c r="A38" s="628" t="s">
        <v>605</v>
      </c>
      <c r="B38" s="628"/>
      <c r="C38" s="628"/>
      <c r="D38" s="101" t="s">
        <v>610</v>
      </c>
      <c r="E38" s="120">
        <v>260</v>
      </c>
      <c r="F38" s="155">
        <v>0.4116008105369807</v>
      </c>
      <c r="G38" s="202">
        <v>150.28901734104045</v>
      </c>
      <c r="H38" s="122">
        <v>304</v>
      </c>
      <c r="I38" s="155">
        <v>0.4066236858296996</v>
      </c>
      <c r="J38" s="155">
        <v>116.92307692307693</v>
      </c>
      <c r="K38" s="120">
        <v>239</v>
      </c>
      <c r="L38" s="155">
        <v>0.31441576551687844</v>
      </c>
      <c r="M38" s="202">
        <v>78.61842105263158</v>
      </c>
      <c r="N38" s="122">
        <v>1507</v>
      </c>
      <c r="O38" s="155">
        <v>1.8990851122816745</v>
      </c>
      <c r="P38" s="155">
        <v>630.5439330543934</v>
      </c>
      <c r="Q38" s="124">
        <v>1723</v>
      </c>
      <c r="R38" s="202">
        <v>2</v>
      </c>
      <c r="S38" s="193">
        <v>114.3</v>
      </c>
    </row>
    <row r="39" spans="1:19" ht="9.75" customHeight="1">
      <c r="A39" s="663" t="s">
        <v>142</v>
      </c>
      <c r="B39" s="663"/>
      <c r="C39" s="664"/>
      <c r="D39" s="37" t="s">
        <v>145</v>
      </c>
      <c r="E39" s="99">
        <v>63168</v>
      </c>
      <c r="F39" s="105">
        <v>100</v>
      </c>
      <c r="G39" s="208">
        <v>120.39108807105148</v>
      </c>
      <c r="H39" s="98">
        <v>74762</v>
      </c>
      <c r="I39" s="105">
        <v>100</v>
      </c>
      <c r="J39" s="204">
        <v>118.35422998986829</v>
      </c>
      <c r="K39" s="99">
        <v>76014</v>
      </c>
      <c r="L39" s="105">
        <v>100</v>
      </c>
      <c r="M39" s="208">
        <v>101.67464754821968</v>
      </c>
      <c r="N39" s="98">
        <v>79354</v>
      </c>
      <c r="O39" s="105">
        <v>100</v>
      </c>
      <c r="P39" s="204">
        <v>104.39392743441998</v>
      </c>
      <c r="Q39" s="118">
        <v>86153</v>
      </c>
      <c r="R39" s="150">
        <v>100</v>
      </c>
      <c r="S39" s="206">
        <v>108.6</v>
      </c>
    </row>
    <row r="40" spans="14:19" ht="13.5">
      <c r="N40" s="553"/>
      <c r="Q40" s="678" t="s">
        <v>553</v>
      </c>
      <c r="R40" s="679"/>
      <c r="S40" s="679"/>
    </row>
    <row r="41" spans="14:17" ht="13.5">
      <c r="N41" s="372"/>
      <c r="Q41" s="372" t="s">
        <v>554</v>
      </c>
    </row>
  </sheetData>
  <sheetProtection/>
  <mergeCells count="28">
    <mergeCell ref="Q40:S40"/>
    <mergeCell ref="R4:S4"/>
    <mergeCell ref="H24:J25"/>
    <mergeCell ref="K24:M25"/>
    <mergeCell ref="N24:P25"/>
    <mergeCell ref="Q24:S25"/>
    <mergeCell ref="K6:M7"/>
    <mergeCell ref="N6:P7"/>
    <mergeCell ref="Q6:S7"/>
    <mergeCell ref="A39:C39"/>
    <mergeCell ref="A37:C37"/>
    <mergeCell ref="A38:C38"/>
    <mergeCell ref="E6:G7"/>
    <mergeCell ref="A8:D8"/>
    <mergeCell ref="B18:C18"/>
    <mergeCell ref="A9:D9"/>
    <mergeCell ref="B17:C17"/>
    <mergeCell ref="A6:D6"/>
    <mergeCell ref="A27:D27"/>
    <mergeCell ref="B36:C36"/>
    <mergeCell ref="A26:D26"/>
    <mergeCell ref="B35:C35"/>
    <mergeCell ref="H6:J7"/>
    <mergeCell ref="A19:C19"/>
    <mergeCell ref="E24:G25"/>
    <mergeCell ref="A21:C21"/>
    <mergeCell ref="A20:C20"/>
    <mergeCell ref="A24:D24"/>
  </mergeCells>
  <printOptions horizontalCentered="1"/>
  <pageMargins left="0.5905511811023623" right="0.5905511811023623" top="0.3937007874015748" bottom="0.3937007874015748" header="0" footer="0"/>
  <pageSetup horizontalDpi="600" verticalDpi="600" orientation="landscape" paperSize="9" scale="105" r:id="rId4"/>
  <drawing r:id="rId3"/>
  <legacyDrawing r:id="rId2"/>
  <oleObjects>
    <oleObject progId="" shapeId="1159649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Sysmex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renaic</dc:creator>
  <cp:keywords/>
  <dc:description/>
  <cp:lastModifiedBy> </cp:lastModifiedBy>
  <cp:lastPrinted>2011-05-09T12:29:51Z</cp:lastPrinted>
  <dcterms:created xsi:type="dcterms:W3CDTF">2005-06-30T02:23:15Z</dcterms:created>
  <dcterms:modified xsi:type="dcterms:W3CDTF">2011-05-09T12:57:43Z</dcterms:modified>
  <cp:category/>
  <cp:version/>
  <cp:contentType/>
  <cp:contentStatus/>
  <cp:revision>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</Properties>
</file>