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0290" windowHeight="4035" tabRatio="799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 (2)" sheetId="10" r:id="rId10"/>
    <sheet name="Net Sales(Desti&amp;Busin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1'!$A$1:$O$43</definedName>
    <definedName name="_xlnm.Print_Area" localSheetId="3">'BS 2'!$A$1:$O$39</definedName>
    <definedName name="_xlnm.Print_Area" localSheetId="5">'Cash Flow (1)'!$A$1:$G$36</definedName>
    <definedName name="_xlnm.Print_Area" localSheetId="6">'Cash Flow (2)'!$A$1:$G$32</definedName>
    <definedName name="_xlnm.Print_Area" localSheetId="1">'Exchange'!$A$1:$J$41</definedName>
    <definedName name="_xlnm.Print_Area" localSheetId="7">'Net Sales(D,B &amp; P)'!$A$1:$U$52</definedName>
    <definedName name="_xlnm.Print_Area" localSheetId="9">'Net Sales(Desti&amp;Busin (2)'!$A$1:$S$41</definedName>
    <definedName name="_xlnm.Print_Area" localSheetId="10">'Net Sales(Desti&amp;Busin (3)'!$A$1:$S$41</definedName>
    <definedName name="_xlnm.Print_Area" localSheetId="8">'Net Sales(Desti&amp;Busin) (1)'!$A$1:$S$41</definedName>
    <definedName name="_xlnm.Print_Area" localSheetId="11">'Net Sales(Desti&amp;Product)'!$A$1:$S$41</definedName>
    <definedName name="_xlnm.Print_Area" localSheetId="12">'Net Sales(Geographical)'!$A$1:$T$58</definedName>
    <definedName name="_xlnm.Print_Area" localSheetId="13">'Non-Consolidated'!$A$1:$I$33</definedName>
    <definedName name="_xlnm.Print_Area" localSheetId="4">'PL'!$A$1:$L$50</definedName>
    <definedName name="_xlnm.Print_Area" localSheetId="0">'Summary'!$A$1:$J$42</definedName>
    <definedName name="_xlnm.Print_Titles" localSheetId="10">'Net Sales(Desti&amp;Busin (3)'!$3:$3</definedName>
    <definedName name="_xlnm.Print_Titles" localSheetId="8">'Net Sales(Desti&amp;Busin) (1)'!$3:$3</definedName>
  </definedNames>
  <calcPr fullCalcOnLoad="1"/>
</workbook>
</file>

<file path=xl/sharedStrings.xml><?xml version="1.0" encoding="utf-8"?>
<sst xmlns="http://schemas.openxmlformats.org/spreadsheetml/2006/main" count="1885" uniqueCount="633">
  <si>
    <t>　　のれん償却額</t>
  </si>
  <si>
    <t>　　賞与引当金の増減額</t>
  </si>
  <si>
    <t>　　その他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</si>
  <si>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</si>
  <si>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</si>
  <si>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</si>
  <si>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Net Cash Provided by (Used in) Investment Activities</t>
  </si>
  <si>
    <t>　　定期預金の預入による支出</t>
  </si>
  <si>
    <r>
      <t>　　</t>
    </r>
    <r>
      <rPr>
        <sz val="8"/>
        <color indexed="45"/>
        <rFont val="Arial Narrow"/>
        <family val="2"/>
      </rPr>
      <t>Payments into Time Deposits</t>
    </r>
  </si>
  <si>
    <r>
      <t>　　</t>
    </r>
    <r>
      <rPr>
        <sz val="8"/>
        <color indexed="45"/>
        <rFont val="Arial Narrow"/>
        <family val="2"/>
      </rPr>
      <t>Proceeds from Withdrawal of Time Deposits</t>
    </r>
  </si>
  <si>
    <t>　　有形固定資産の取得による支出</t>
  </si>
  <si>
    <r>
      <t>　　</t>
    </r>
    <r>
      <rPr>
        <sz val="8"/>
        <color indexed="45"/>
        <rFont val="Arial Narrow"/>
        <family val="2"/>
      </rPr>
      <t>Purchase of Property, Plant and Equipment</t>
    </r>
  </si>
  <si>
    <t>　　有形固定資産の売却による収入</t>
  </si>
  <si>
    <r>
      <t>　　</t>
    </r>
    <r>
      <rPr>
        <sz val="8"/>
        <color indexed="45"/>
        <rFont val="Arial Narrow"/>
        <family val="2"/>
      </rPr>
      <t>Proceeds from Sales of Property, Plan and Equipment</t>
    </r>
  </si>
  <si>
    <t>　　無形固定資産の取得による支出</t>
  </si>
  <si>
    <r>
      <t>　　</t>
    </r>
    <r>
      <rPr>
        <sz val="8"/>
        <color indexed="45"/>
        <rFont val="Arial Narrow"/>
        <family val="2"/>
      </rPr>
      <t>Purchase of Intangible Assets</t>
    </r>
  </si>
  <si>
    <t>　　投資有価証券の取得による支出</t>
  </si>
  <si>
    <r>
      <t>　　</t>
    </r>
    <r>
      <rPr>
        <sz val="8"/>
        <color indexed="45"/>
        <rFont val="Arial Narrow"/>
        <family val="2"/>
      </rPr>
      <t>Purchase of Investment Securities</t>
    </r>
  </si>
  <si>
    <t>　　投資有価証券の売却による収入</t>
  </si>
  <si>
    <r>
      <t>　　</t>
    </r>
    <r>
      <rPr>
        <sz val="8"/>
        <color indexed="45"/>
        <rFont val="Arial Narrow"/>
        <family val="2"/>
      </rPr>
      <t>Proceeds from Sales of Investment Securities</t>
    </r>
  </si>
  <si>
    <t>　　子会社株式の取得による収支</t>
  </si>
  <si>
    <r>
      <t>　　</t>
    </r>
    <r>
      <rPr>
        <sz val="8"/>
        <color indexed="45"/>
        <rFont val="Arial Narrow"/>
        <family val="2"/>
      </rPr>
      <t>Purchase of Investments in Subsidiaries</t>
    </r>
  </si>
  <si>
    <t>　　投資不動産の取得による支出</t>
  </si>
  <si>
    <t>　投資活動によるキャッシュ・フロー</t>
  </si>
  <si>
    <r>
      <t>　</t>
    </r>
    <r>
      <rPr>
        <b/>
        <sz val="8"/>
        <color indexed="45"/>
        <rFont val="Arial Narrow"/>
        <family val="2"/>
      </rPr>
      <t>Net Cash Provided by (Used in) Investment Activities</t>
    </r>
  </si>
  <si>
    <t>財務活動によるキャッシュ・フロー</t>
  </si>
  <si>
    <t>Net Cash Provided by (Used in) Financing Activities</t>
  </si>
  <si>
    <t>　　短期借入金純増減額</t>
  </si>
  <si>
    <r>
      <t>　　</t>
    </r>
    <r>
      <rPr>
        <sz val="8"/>
        <color indexed="45"/>
        <rFont val="Arial Narrow"/>
        <family val="2"/>
      </rPr>
      <t>Net Increase (Decrease) in Short-term Loans Payable</t>
    </r>
  </si>
  <si>
    <t>　　長期借入による収入</t>
  </si>
  <si>
    <r>
      <t>　　</t>
    </r>
    <r>
      <rPr>
        <sz val="8"/>
        <color indexed="45"/>
        <rFont val="Arial Narrow"/>
        <family val="2"/>
      </rPr>
      <t>Proceeds from Long-term Loans Payable</t>
    </r>
  </si>
  <si>
    <t>　　長期借入金の返済による支出</t>
  </si>
  <si>
    <r>
      <t>　　</t>
    </r>
    <r>
      <rPr>
        <sz val="8"/>
        <color indexed="45"/>
        <rFont val="Arial Narrow"/>
        <family val="2"/>
      </rPr>
      <t>Repayments of Long-term Loans Payable</t>
    </r>
  </si>
  <si>
    <t>　　株式の発行による収入</t>
  </si>
  <si>
    <r>
      <t>　　</t>
    </r>
    <r>
      <rPr>
        <sz val="8"/>
        <color indexed="45"/>
        <rFont val="Arial Narrow"/>
        <family val="2"/>
      </rPr>
      <t>Proceeds from Issuance of Common Stock</t>
    </r>
  </si>
  <si>
    <t>　　少数株主からの払込みによる収入</t>
  </si>
  <si>
    <r>
      <t>　　</t>
    </r>
    <r>
      <rPr>
        <sz val="8"/>
        <color indexed="45"/>
        <rFont val="Arial Narrow"/>
        <family val="2"/>
      </rPr>
      <t>Proceeds from Stock Issuance to Minority Shareholders</t>
    </r>
  </si>
  <si>
    <t>　　自己株式の取得による支出</t>
  </si>
  <si>
    <r>
      <t>　　</t>
    </r>
    <r>
      <rPr>
        <sz val="8"/>
        <color indexed="45"/>
        <rFont val="Arial Narrow"/>
        <family val="2"/>
      </rPr>
      <t>Purchase of Treasury Stock</t>
    </r>
  </si>
  <si>
    <t>　　配当金の支払額</t>
  </si>
  <si>
    <r>
      <t>　　</t>
    </r>
    <r>
      <rPr>
        <sz val="8"/>
        <color indexed="45"/>
        <rFont val="Arial Narrow"/>
        <family val="2"/>
      </rPr>
      <t>Cash Dividends Paid</t>
    </r>
  </si>
  <si>
    <t>　　少数株主への配当金の支払額</t>
  </si>
  <si>
    <t>　財務活動によるキャッシュ・フロー</t>
  </si>
  <si>
    <r>
      <t>　</t>
    </r>
    <r>
      <rPr>
        <b/>
        <sz val="8"/>
        <color indexed="45"/>
        <rFont val="Arial Narrow"/>
        <family val="2"/>
      </rPr>
      <t>Net Cash Provided by (Used in) Financing Activities</t>
    </r>
  </si>
  <si>
    <t>現金及び現金同等物に係る換算差額</t>
  </si>
  <si>
    <t>Effect of Exchange Rate Change on Cash and Cash Equivalents</t>
  </si>
  <si>
    <t>現金及び現金同等物の増減額</t>
  </si>
  <si>
    <t>Net Increase (Decrease) in Cash and Cash Equivalents</t>
  </si>
  <si>
    <t>現金及び現金同等物の期首残高</t>
  </si>
  <si>
    <t>Cash and Cash Equivalents at Beginning of Term</t>
  </si>
  <si>
    <t>Increase (Decrease) of Cash and Cash Equivalents 
Due to Fiscal Year-end Change for Subsidiaries</t>
  </si>
  <si>
    <t>Cash and Cash Equivalents at End of Term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</si>
  <si>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</si>
  <si>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</si>
  <si>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</si>
  <si>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</si>
  <si>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</si>
  <si>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r>
      <t>　　</t>
    </r>
    <r>
      <rPr>
        <sz val="8"/>
        <color indexed="45"/>
        <rFont val="Arial Narrow"/>
        <family val="2"/>
      </rPr>
      <t>Hematology</t>
    </r>
  </si>
  <si>
    <t>Ratio</t>
  </si>
  <si>
    <t>%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</si>
  <si>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</si>
  <si>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</si>
  <si>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</t>
    </r>
    <r>
      <rPr>
        <sz val="8"/>
        <color indexed="45"/>
        <rFont val="Arial Narrow"/>
        <family val="2"/>
      </rPr>
      <t>Capital Surplus</t>
    </r>
  </si>
  <si>
    <r>
      <t>　</t>
    </r>
    <r>
      <rPr>
        <sz val="8"/>
        <color indexed="45"/>
        <rFont val="Arial Narrow"/>
        <family val="2"/>
      </rPr>
      <t>Interest and Dividend Income</t>
    </r>
  </si>
  <si>
    <t xml:space="preserve">国　　内      </t>
  </si>
  <si>
    <t>海外 計</t>
  </si>
  <si>
    <r>
      <t>　</t>
    </r>
    <r>
      <rPr>
        <sz val="8"/>
        <color indexed="45"/>
        <rFont val="Arial Narrow"/>
        <family val="2"/>
      </rPr>
      <t>IT</t>
    </r>
  </si>
  <si>
    <r>
      <t>　</t>
    </r>
    <r>
      <rPr>
        <sz val="8"/>
        <color indexed="45"/>
        <rFont val="Arial Narrow"/>
        <family val="2"/>
      </rPr>
      <t>Diagnostics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</si>
  <si>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</si>
  <si>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</si>
  <si>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</si>
  <si>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t xml:space="preserve">Operating Income </t>
  </si>
  <si>
    <t>外部売上高</t>
  </si>
  <si>
    <t>内部売上高</t>
  </si>
  <si>
    <t>Eliminations/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</si>
  <si>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</si>
  <si>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</si>
  <si>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</si>
  <si>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Diagnostics/IT</t>
  </si>
  <si>
    <t>新規事業・他</t>
  </si>
  <si>
    <t>Total Sales</t>
  </si>
  <si>
    <t>ｱｼﾞｱ･</t>
  </si>
  <si>
    <t>ﾊﾟｼﾌｨｯｸ</t>
  </si>
  <si>
    <t>消去/</t>
  </si>
  <si>
    <t>％</t>
  </si>
  <si>
    <t>売上高</t>
  </si>
  <si>
    <t>Net Sales</t>
  </si>
  <si>
    <t>売上原価</t>
  </si>
  <si>
    <t>Cost of Sales</t>
  </si>
  <si>
    <t>売上総利益</t>
  </si>
  <si>
    <t>Gross Profit</t>
  </si>
  <si>
    <t>販売費及び一般管理費</t>
  </si>
  <si>
    <t>営業利益</t>
  </si>
  <si>
    <t>営業外収益</t>
  </si>
  <si>
    <t>営業外費用</t>
  </si>
  <si>
    <t>経常利益</t>
  </si>
  <si>
    <t>Ordinary Income</t>
  </si>
  <si>
    <t>特別利益</t>
  </si>
  <si>
    <t>特別損失</t>
  </si>
  <si>
    <t>法人税等調整額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</si>
  <si>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</si>
  <si>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</si>
  <si>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</si>
  <si>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</si>
  <si>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</si>
  <si>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</si>
  <si>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</si>
  <si>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</si>
  <si>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</si>
  <si>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</si>
  <si>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</si>
  <si>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</si>
  <si>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</si>
  <si>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</si>
  <si>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</si>
  <si>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</si>
  <si>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</si>
  <si>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</si>
  <si>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</si>
  <si>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</si>
  <si>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</si>
  <si>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</si>
  <si>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</si>
  <si>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</si>
  <si>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</si>
  <si>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</si>
  <si>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</si>
  <si>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</si>
  <si>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</si>
  <si>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</si>
  <si>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</si>
  <si>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</si>
  <si>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</si>
  <si>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</si>
  <si>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</si>
  <si>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</si>
  <si>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</si>
  <si>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</si>
  <si>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</si>
  <si>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</si>
  <si>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(人)</t>
  </si>
  <si>
    <t>設備投資</t>
  </si>
  <si>
    <t>減価償却費</t>
  </si>
  <si>
    <t>研究開発費</t>
  </si>
  <si>
    <t>研究開発費対売上比率</t>
  </si>
  <si>
    <t>中国</t>
  </si>
  <si>
    <t>欧州</t>
  </si>
  <si>
    <t>合　　計</t>
  </si>
  <si>
    <t>血球計数検査</t>
  </si>
  <si>
    <t>血液凝固検査</t>
  </si>
  <si>
    <t>Total Sales</t>
  </si>
  <si>
    <t>Diagnostics/IT</t>
  </si>
  <si>
    <t>New Business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</si>
  <si>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</si>
  <si>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</si>
  <si>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</si>
  <si>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</si>
  <si>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</si>
  <si>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</si>
  <si>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</si>
  <si>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欧州</t>
  </si>
  <si>
    <t>Europe</t>
  </si>
  <si>
    <t>中国</t>
  </si>
  <si>
    <t>計</t>
  </si>
  <si>
    <t>連結</t>
  </si>
  <si>
    <t>Consolidated</t>
  </si>
  <si>
    <t>China</t>
  </si>
  <si>
    <t>研究開発従事者数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</si>
  <si>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</si>
  <si>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</si>
  <si>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</si>
  <si>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</si>
  <si>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</si>
  <si>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</si>
  <si>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</si>
  <si>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</si>
  <si>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</si>
  <si>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</si>
  <si>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</si>
  <si>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評価・換算差額等</t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</si>
  <si>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</si>
  <si>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</si>
  <si>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</si>
  <si>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</si>
  <si>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</si>
  <si>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</si>
  <si>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</si>
  <si>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</si>
  <si>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</si>
  <si>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</si>
  <si>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</si>
  <si>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</si>
  <si>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</si>
  <si>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</si>
  <si>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</si>
  <si>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</si>
  <si>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</si>
  <si>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%</t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</si>
  <si>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</si>
  <si>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</si>
  <si>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</si>
  <si>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</si>
  <si>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</si>
  <si>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Total Liabilities</t>
  </si>
  <si>
    <t>株主資本</t>
  </si>
  <si>
    <t>自己株式</t>
  </si>
  <si>
    <t>Valuation and Translation Adjustments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</si>
  <si>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</si>
  <si>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</si>
  <si>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</si>
  <si>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</si>
  <si>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</si>
  <si>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持分法による投資利益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</si>
  <si>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</si>
  <si>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</si>
  <si>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</si>
  <si>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</si>
  <si>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</si>
  <si>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</si>
  <si>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</si>
  <si>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</si>
  <si>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t>　役員退職慰労引当金戻入益</t>
  </si>
  <si>
    <t>　持分変動による利益</t>
  </si>
  <si>
    <t>Net Income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</si>
  <si>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</si>
  <si>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</si>
  <si>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</si>
  <si>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</si>
  <si>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欧州　</t>
    </r>
    <r>
      <rPr>
        <sz val="9"/>
        <color indexed="45"/>
        <rFont val="Arial Narrow"/>
        <family val="2"/>
      </rPr>
      <t>Europe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</si>
  <si>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</si>
  <si>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r>
      <t>　</t>
    </r>
    <r>
      <rPr>
        <b/>
        <sz val="8"/>
        <color indexed="45"/>
        <rFont val="Arial Narrow"/>
        <family val="2"/>
      </rPr>
      <t>Property, Plant and Equipment</t>
    </r>
  </si>
  <si>
    <r>
      <t>　　</t>
    </r>
    <r>
      <rPr>
        <sz val="8"/>
        <color indexed="45"/>
        <rFont val="Arial Narrow"/>
        <family val="2"/>
      </rPr>
      <t>Marketable Securities</t>
    </r>
  </si>
  <si>
    <r>
      <t>　　</t>
    </r>
    <r>
      <rPr>
        <sz val="8"/>
        <color indexed="45"/>
        <rFont val="Arial Narrow"/>
        <family val="2"/>
      </rPr>
      <t>Inventories</t>
    </r>
  </si>
  <si>
    <r>
      <t>　　</t>
    </r>
    <r>
      <rPr>
        <sz val="8"/>
        <color indexed="45"/>
        <rFont val="Arial Narrow"/>
        <family val="2"/>
      </rPr>
      <t>Deferred Tax Assets</t>
    </r>
  </si>
  <si>
    <r>
      <t>　　</t>
    </r>
    <r>
      <rPr>
        <sz val="8"/>
        <color indexed="45"/>
        <rFont val="Arial Narrow"/>
        <family val="2"/>
      </rPr>
      <t>Prepaid Expenses</t>
    </r>
  </si>
  <si>
    <r>
      <t>　　</t>
    </r>
    <r>
      <rPr>
        <sz val="8"/>
        <color indexed="45"/>
        <rFont val="Arial Narrow"/>
        <family val="2"/>
      </rPr>
      <t>Short-term Loans Receivable</t>
    </r>
  </si>
  <si>
    <r>
      <t>　　</t>
    </r>
    <r>
      <rPr>
        <sz val="8"/>
        <color indexed="45"/>
        <rFont val="Arial Narrow"/>
        <family val="2"/>
      </rPr>
      <t>Allowance for Doubtful Accounts</t>
    </r>
  </si>
  <si>
    <r>
      <t>　　</t>
    </r>
    <r>
      <rPr>
        <sz val="8"/>
        <color indexed="45"/>
        <rFont val="Arial Narrow"/>
        <family val="2"/>
      </rPr>
      <t>Buildings and Structures</t>
    </r>
  </si>
  <si>
    <r>
      <t>　　</t>
    </r>
    <r>
      <rPr>
        <sz val="8"/>
        <color indexed="45"/>
        <rFont val="Arial Narrow"/>
        <family val="2"/>
      </rPr>
      <t>Construction in Progress</t>
    </r>
  </si>
  <si>
    <r>
      <t>　</t>
    </r>
    <r>
      <rPr>
        <b/>
        <sz val="8"/>
        <color indexed="45"/>
        <rFont val="Arial Narrow"/>
        <family val="2"/>
      </rPr>
      <t>Investments and Other Assets</t>
    </r>
  </si>
  <si>
    <r>
      <t>　　</t>
    </r>
    <r>
      <rPr>
        <sz val="8"/>
        <color indexed="45"/>
        <rFont val="Arial Narrow"/>
        <family val="2"/>
      </rPr>
      <t>Investment Securities</t>
    </r>
  </si>
  <si>
    <r>
      <t>　　</t>
    </r>
    <r>
      <rPr>
        <sz val="8"/>
        <color indexed="45"/>
        <rFont val="Arial Narrow"/>
        <family val="2"/>
      </rPr>
      <t>Long-term Loans Receivable</t>
    </r>
  </si>
  <si>
    <r>
      <t>　　</t>
    </r>
    <r>
      <rPr>
        <sz val="8"/>
        <color indexed="45"/>
        <rFont val="Arial Narrow"/>
        <family val="2"/>
      </rPr>
      <t>Long-term Prepaid Expenses</t>
    </r>
  </si>
  <si>
    <r>
      <t>　</t>
    </r>
    <r>
      <rPr>
        <sz val="8"/>
        <color indexed="45"/>
        <rFont val="Arial Narrow"/>
        <family val="2"/>
      </rPr>
      <t>Income Taxes Payable</t>
    </r>
  </si>
  <si>
    <r>
      <t>　</t>
    </r>
    <r>
      <rPr>
        <sz val="8"/>
        <color indexed="45"/>
        <rFont val="Arial Narrow"/>
        <family val="2"/>
      </rPr>
      <t>Deferred Tax Liabilities</t>
    </r>
  </si>
  <si>
    <r>
      <t>　</t>
    </r>
    <r>
      <rPr>
        <sz val="8"/>
        <color indexed="45"/>
        <rFont val="Arial Narrow"/>
        <family val="2"/>
      </rPr>
      <t>Accrued Expenses</t>
    </r>
  </si>
  <si>
    <t xml:space="preserve">  Sales to Customers</t>
  </si>
  <si>
    <t xml:space="preserve">  Intra-area Transfer</t>
  </si>
  <si>
    <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</si>
  <si>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t>リース資産</t>
  </si>
  <si>
    <r>
      <t>　　</t>
    </r>
    <r>
      <rPr>
        <sz val="8"/>
        <color indexed="45"/>
        <rFont val="Arial Narrow"/>
        <family val="2"/>
      </rPr>
      <t>Land</t>
    </r>
  </si>
  <si>
    <r>
      <t>　</t>
    </r>
    <r>
      <rPr>
        <sz val="8"/>
        <color indexed="45"/>
        <rFont val="Arial Narrow"/>
        <family val="2"/>
      </rPr>
      <t>Foreign Exchange Gain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</si>
  <si>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</si>
  <si>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</si>
  <si>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</si>
  <si>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</si>
  <si>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</si>
  <si>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</si>
  <si>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China</t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</si>
  <si>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</si>
  <si>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</si>
  <si>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</si>
  <si>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</si>
  <si>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</si>
  <si>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</si>
  <si>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</si>
  <si>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</si>
  <si>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</si>
  <si>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</si>
  <si>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</si>
  <si>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</si>
  <si>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</si>
  <si>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</si>
  <si>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</si>
  <si>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</si>
  <si>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</si>
  <si>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</si>
  <si>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</si>
  <si>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</si>
  <si>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</si>
  <si>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</si>
  <si>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>　　</t>
    </r>
    <r>
      <rPr>
        <sz val="8"/>
        <color indexed="45"/>
        <rFont val="Arial Narrow"/>
        <family val="2"/>
      </rPr>
      <t>Goodwill</t>
    </r>
  </si>
  <si>
    <r>
      <t>　　</t>
    </r>
    <r>
      <rPr>
        <sz val="8"/>
        <color indexed="45"/>
        <rFont val="Arial Narrow"/>
        <family val="2"/>
      </rPr>
      <t>Software</t>
    </r>
  </si>
  <si>
    <r>
      <t>　　</t>
    </r>
    <r>
      <rPr>
        <sz val="8"/>
        <color indexed="45"/>
        <rFont val="Arial Narrow"/>
        <family val="2"/>
      </rPr>
      <t>Urinalysis</t>
    </r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</si>
  <si>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</si>
  <si>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</si>
  <si>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</si>
  <si>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</si>
  <si>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　投資有価証券等評価損</t>
  </si>
  <si>
    <t>Net Cash Provided by (Used in) Operating Activities</t>
  </si>
  <si>
    <r>
      <t>　　</t>
    </r>
    <r>
      <rPr>
        <sz val="8"/>
        <color indexed="45"/>
        <rFont val="Arial Narrow"/>
        <family val="2"/>
      </rPr>
      <t>Cash and Deposits</t>
    </r>
  </si>
  <si>
    <r>
      <t>　　</t>
    </r>
    <r>
      <rPr>
        <sz val="8"/>
        <color indexed="45"/>
        <rFont val="Arial Narrow"/>
        <family val="2"/>
      </rPr>
      <t>Notes and Accounts Receivable-trade</t>
    </r>
  </si>
  <si>
    <r>
      <t>　　</t>
    </r>
    <r>
      <rPr>
        <sz val="8"/>
        <color indexed="45"/>
        <rFont val="Arial Narrow"/>
        <family val="2"/>
      </rPr>
      <t>Lease Investment Assets</t>
    </r>
  </si>
  <si>
    <r>
      <t>　　</t>
    </r>
    <r>
      <rPr>
        <sz val="8"/>
        <color indexed="45"/>
        <rFont val="Arial Narrow"/>
        <family val="2"/>
      </rPr>
      <t>Others</t>
    </r>
  </si>
  <si>
    <t>Noncurrent Assets</t>
  </si>
  <si>
    <r>
      <t>　　</t>
    </r>
    <r>
      <rPr>
        <sz val="8"/>
        <color indexed="45"/>
        <rFont val="Arial Narrow"/>
        <family val="2"/>
      </rPr>
      <t>Machinery, Equipment and Vehicles, Net</t>
    </r>
  </si>
  <si>
    <r>
      <t>　　</t>
    </r>
    <r>
      <rPr>
        <sz val="8"/>
        <color indexed="45"/>
        <rFont val="Arial Narrow"/>
        <family val="2"/>
      </rPr>
      <t>Tools, Furniture and Fixtures, Net</t>
    </r>
  </si>
  <si>
    <r>
      <t>　　</t>
    </r>
    <r>
      <rPr>
        <sz val="8"/>
        <color indexed="45"/>
        <rFont val="Arial Narrow"/>
        <family val="2"/>
      </rPr>
      <t>Lease Assets, Net</t>
    </r>
  </si>
  <si>
    <r>
      <t>　</t>
    </r>
    <r>
      <rPr>
        <b/>
        <sz val="8"/>
        <color indexed="45"/>
        <rFont val="Arial Narrow"/>
        <family val="2"/>
      </rPr>
      <t>Intangible Assets</t>
    </r>
  </si>
  <si>
    <r>
      <t>　　</t>
    </r>
    <r>
      <rPr>
        <sz val="8"/>
        <color indexed="45"/>
        <rFont val="Arial Narrow"/>
        <family val="2"/>
      </rPr>
      <t>Real Estate for Investment</t>
    </r>
  </si>
  <si>
    <r>
      <t>　</t>
    </r>
    <r>
      <rPr>
        <sz val="8"/>
        <color indexed="45"/>
        <rFont val="Arial Narrow"/>
        <family val="2"/>
      </rPr>
      <t>Notes and Accounts Payable-trade</t>
    </r>
  </si>
  <si>
    <r>
      <t>　</t>
    </r>
    <r>
      <rPr>
        <sz val="8"/>
        <color indexed="45"/>
        <rFont val="Arial Narrow"/>
        <family val="2"/>
      </rPr>
      <t>Short-term Loans Payable</t>
    </r>
  </si>
  <si>
    <r>
      <t>　</t>
    </r>
    <r>
      <rPr>
        <sz val="8"/>
        <color indexed="45"/>
        <rFont val="Arial Narrow"/>
        <family val="2"/>
      </rPr>
      <t>Current Portion of Lease Obligations</t>
    </r>
  </si>
  <si>
    <r>
      <t>　</t>
    </r>
    <r>
      <rPr>
        <sz val="8"/>
        <color indexed="45"/>
        <rFont val="Arial Narrow"/>
        <family val="2"/>
      </rPr>
      <t>Provision for Bonuses</t>
    </r>
  </si>
  <si>
    <r>
      <t>　</t>
    </r>
    <r>
      <rPr>
        <sz val="8"/>
        <color indexed="45"/>
        <rFont val="Arial Narrow"/>
        <family val="2"/>
      </rPr>
      <t>Provision for Directors' Bonuses</t>
    </r>
  </si>
  <si>
    <r>
      <t>　</t>
    </r>
    <r>
      <rPr>
        <sz val="8"/>
        <color indexed="45"/>
        <rFont val="Arial Narrow"/>
        <family val="2"/>
      </rPr>
      <t>Provision for Product Warranties</t>
    </r>
  </si>
  <si>
    <r>
      <t>　</t>
    </r>
    <r>
      <rPr>
        <sz val="8"/>
        <color indexed="45"/>
        <rFont val="Arial Narrow"/>
        <family val="2"/>
      </rPr>
      <t>Others</t>
    </r>
  </si>
  <si>
    <t>Noncurrent Liabilities</t>
  </si>
  <si>
    <r>
      <t>　</t>
    </r>
    <r>
      <rPr>
        <sz val="8"/>
        <color indexed="45"/>
        <rFont val="Arial Narrow"/>
        <family val="2"/>
      </rPr>
      <t>Provision for Retirement Benefits</t>
    </r>
  </si>
  <si>
    <r>
      <t>　</t>
    </r>
    <r>
      <rPr>
        <sz val="8"/>
        <color indexed="45"/>
        <rFont val="Arial Narrow"/>
        <family val="2"/>
      </rPr>
      <t>Provision for Directors' Retirement Benefits</t>
    </r>
  </si>
  <si>
    <t>Shareholders' Equity</t>
  </si>
  <si>
    <r>
      <t>　</t>
    </r>
    <r>
      <rPr>
        <sz val="8"/>
        <color indexed="45"/>
        <rFont val="Arial Narrow"/>
        <family val="2"/>
      </rPr>
      <t>Valuation Difference on Available-for-sale Securities</t>
    </r>
  </si>
  <si>
    <t>Total Liabilities and Net Assets</t>
  </si>
  <si>
    <r>
      <t>　</t>
    </r>
    <r>
      <rPr>
        <sz val="8"/>
        <color indexed="45"/>
        <rFont val="Arial Narrow"/>
        <family val="2"/>
      </rPr>
      <t>Royalty Income</t>
    </r>
  </si>
  <si>
    <r>
      <t>　</t>
    </r>
    <r>
      <rPr>
        <sz val="8"/>
        <color indexed="45"/>
        <rFont val="Arial Narrow"/>
        <family val="2"/>
      </rPr>
      <t>Income from Investment Real Estate</t>
    </r>
  </si>
  <si>
    <r>
      <t>　</t>
    </r>
    <r>
      <rPr>
        <sz val="8"/>
        <color indexed="45"/>
        <rFont val="Arial Narrow"/>
        <family val="2"/>
      </rPr>
      <t>Equity in Earnings of Affiliates</t>
    </r>
  </si>
  <si>
    <t>　貸倒引当金戻入額</t>
  </si>
  <si>
    <t>たな卸資産</t>
  </si>
  <si>
    <t>繰延税金資産</t>
  </si>
  <si>
    <r>
      <t>　　</t>
    </r>
    <r>
      <rPr>
        <sz val="8"/>
        <color indexed="45"/>
        <rFont val="Arial Narrow"/>
        <family val="2"/>
      </rPr>
      <t>Prepaid Pension Cost</t>
    </r>
  </si>
  <si>
    <r>
      <t>　</t>
    </r>
    <r>
      <rPr>
        <sz val="8"/>
        <color indexed="45"/>
        <rFont val="Arial Narrow"/>
        <family val="2"/>
      </rPr>
      <t>Lease Obligations</t>
    </r>
  </si>
  <si>
    <r>
      <t>　</t>
    </r>
    <r>
      <rPr>
        <sz val="8"/>
        <color indexed="45"/>
        <rFont val="Arial Narrow"/>
        <family val="2"/>
      </rPr>
      <t>Long-term Loans Payable</t>
    </r>
  </si>
  <si>
    <r>
      <t>　</t>
    </r>
    <r>
      <rPr>
        <sz val="8"/>
        <color indexed="45"/>
        <rFont val="Arial Narrow"/>
        <family val="2"/>
      </rPr>
      <t>Foreign Currency Translation Adjustments</t>
    </r>
  </si>
  <si>
    <r>
      <t>　</t>
    </r>
    <r>
      <rPr>
        <sz val="8"/>
        <color indexed="45"/>
        <rFont val="Arial Narrow"/>
        <family val="2"/>
      </rPr>
      <t>Deferred Gains or Losses on Hedges</t>
    </r>
  </si>
  <si>
    <t>工具、器具及び備品</t>
  </si>
  <si>
    <r>
      <t>　</t>
    </r>
    <r>
      <rPr>
        <sz val="8"/>
        <color indexed="45"/>
        <rFont val="Arial Narrow"/>
        <family val="2"/>
      </rPr>
      <t>Retained Earnings</t>
    </r>
  </si>
  <si>
    <r>
      <t>　</t>
    </r>
    <r>
      <rPr>
        <sz val="8"/>
        <color indexed="45"/>
        <rFont val="Arial Narrow"/>
        <family val="2"/>
      </rPr>
      <t>Treasury Stock</t>
    </r>
  </si>
  <si>
    <t>Capital Expenditure</t>
  </si>
  <si>
    <t>営業活動によるキャッシュ・フロー</t>
  </si>
  <si>
    <t>　　減価償却費</t>
  </si>
  <si>
    <t>　　役員賞与引当金の増減額</t>
  </si>
  <si>
    <t>　　役員退職慰労引当金の増減額</t>
  </si>
  <si>
    <t>　　退職給付引当金の増減額</t>
  </si>
  <si>
    <t>　　前払年金費用の増減額</t>
  </si>
  <si>
    <t>　　貸倒引当金の増減額</t>
  </si>
  <si>
    <t>　　受取利息及び受取配当金</t>
  </si>
  <si>
    <t>　　支払利息</t>
  </si>
  <si>
    <t>　　投資有価証券評価損</t>
  </si>
  <si>
    <t>　　固定資産除売却損益</t>
  </si>
  <si>
    <t>　　売上債権の増減額</t>
  </si>
  <si>
    <t>　　たな卸資産の増減額</t>
  </si>
  <si>
    <t>　　仕入債務の増減額</t>
  </si>
  <si>
    <t>　　役員賞与の支払額</t>
  </si>
  <si>
    <t>　　その他</t>
  </si>
  <si>
    <t>　小計</t>
  </si>
  <si>
    <t>　　利息及び配当金の受取額</t>
  </si>
  <si>
    <t>　　利息の支払額</t>
  </si>
  <si>
    <t>　　法人税等の支払額</t>
  </si>
  <si>
    <t>　営業活動によるキャッシュ・フロー</t>
  </si>
  <si>
    <r>
      <t>　　</t>
    </r>
    <r>
      <rPr>
        <sz val="8"/>
        <color indexed="45"/>
        <rFont val="Arial Narrow"/>
        <family val="2"/>
      </rPr>
      <t>Income before Income Taxes</t>
    </r>
  </si>
  <si>
    <r>
      <t>　　</t>
    </r>
    <r>
      <rPr>
        <sz val="8"/>
        <color indexed="45"/>
        <rFont val="Arial Narrow"/>
        <family val="2"/>
      </rPr>
      <t>Depreciation and Amortization</t>
    </r>
  </si>
  <si>
    <r>
      <t>　　</t>
    </r>
    <r>
      <rPr>
        <sz val="8"/>
        <color indexed="45"/>
        <rFont val="Arial Narrow"/>
        <family val="2"/>
      </rPr>
      <t>Amortization of Goodwill</t>
    </r>
  </si>
  <si>
    <r>
      <t>　　</t>
    </r>
    <r>
      <rPr>
        <sz val="8"/>
        <color indexed="45"/>
        <rFont val="Arial Narrow"/>
        <family val="2"/>
      </rPr>
      <t>Interest and Dividend Income</t>
    </r>
  </si>
  <si>
    <r>
      <t>　　</t>
    </r>
    <r>
      <rPr>
        <sz val="8"/>
        <color indexed="45"/>
        <rFont val="Arial Narrow"/>
        <family val="2"/>
      </rPr>
      <t>Interest Expenses</t>
    </r>
  </si>
  <si>
    <r>
      <t>　　</t>
    </r>
    <r>
      <rPr>
        <sz val="8"/>
        <color indexed="45"/>
        <rFont val="Arial Narrow"/>
        <family val="2"/>
      </rPr>
      <t>Loss on Retirement of Noncurrent Assets</t>
    </r>
  </si>
  <si>
    <r>
      <t>　　</t>
    </r>
    <r>
      <rPr>
        <sz val="8"/>
        <color indexed="45"/>
        <rFont val="Arial Narrow"/>
        <family val="2"/>
      </rPr>
      <t>Increase (Decrease) in Inventories</t>
    </r>
  </si>
  <si>
    <r>
      <t>　　</t>
    </r>
    <r>
      <rPr>
        <sz val="8"/>
        <color indexed="45"/>
        <rFont val="Arial Narrow"/>
        <family val="2"/>
      </rPr>
      <t>Officer's Bonus</t>
    </r>
  </si>
  <si>
    <r>
      <t>　</t>
    </r>
    <r>
      <rPr>
        <b/>
        <sz val="8"/>
        <color indexed="45"/>
        <rFont val="Arial Narrow"/>
        <family val="2"/>
      </rPr>
      <t>Total</t>
    </r>
  </si>
  <si>
    <r>
      <t>　　</t>
    </r>
    <r>
      <rPr>
        <sz val="8"/>
        <color indexed="45"/>
        <rFont val="Arial Narrow"/>
        <family val="2"/>
      </rPr>
      <t>Interest and Dividends Received</t>
    </r>
  </si>
  <si>
    <r>
      <t>　　</t>
    </r>
    <r>
      <rPr>
        <sz val="8"/>
        <color indexed="45"/>
        <rFont val="Arial Narrow"/>
        <family val="2"/>
      </rPr>
      <t>Interest Expenses Paid</t>
    </r>
  </si>
  <si>
    <r>
      <t>　　</t>
    </r>
    <r>
      <rPr>
        <sz val="8"/>
        <color indexed="45"/>
        <rFont val="Arial Narrow"/>
        <family val="2"/>
      </rPr>
      <t>Income Taxes Paid</t>
    </r>
  </si>
  <si>
    <r>
      <t>　</t>
    </r>
    <r>
      <rPr>
        <b/>
        <sz val="8"/>
        <color indexed="45"/>
        <rFont val="Arial Narrow"/>
        <family val="2"/>
      </rPr>
      <t>Net Cash Provided by (Used in) Operating Activities</t>
    </r>
  </si>
  <si>
    <t>2006.3 F.Y.</t>
  </si>
  <si>
    <t>2007.3 F.Y.</t>
  </si>
  <si>
    <t>2008.3 F.Y.</t>
  </si>
  <si>
    <t>2009.3 F.Y.</t>
  </si>
  <si>
    <t>2010.3 F.Y.</t>
  </si>
  <si>
    <t>2011.3 通期予想</t>
  </si>
  <si>
    <t>(Forecast)</t>
  </si>
  <si>
    <t/>
  </si>
  <si>
    <t>増減</t>
  </si>
  <si>
    <t>(Variance)</t>
  </si>
  <si>
    <t>-</t>
  </si>
  <si>
    <t>Japan</t>
  </si>
  <si>
    <t>Overseas Total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</si>
  <si>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</si>
  <si>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　</t>
    </r>
    <r>
      <rPr>
        <sz val="8"/>
        <color indexed="45"/>
        <rFont val="Arial Narrow"/>
        <family val="2"/>
      </rPr>
      <t>Hematology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</si>
  <si>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</si>
  <si>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</si>
  <si>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</si>
  <si>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Urinalysis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</si>
  <si>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</si>
  <si>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　</t>
    </r>
    <r>
      <rPr>
        <sz val="8"/>
        <color indexed="45"/>
        <rFont val="Arial Narrow"/>
        <family val="2"/>
      </rPr>
      <t>Others</t>
    </r>
  </si>
  <si>
    <r>
      <t>　</t>
    </r>
    <r>
      <rPr>
        <sz val="8"/>
        <color indexed="45"/>
        <rFont val="Arial Narrow"/>
        <family val="2"/>
      </rPr>
      <t>IT</t>
    </r>
  </si>
  <si>
    <t>Diagnostics/IT</t>
  </si>
  <si>
    <t>新規事業・他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</si>
  <si>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</si>
  <si>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</si>
  <si>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</si>
  <si>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</si>
  <si>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</si>
  <si>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Gross Profit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</si>
  <si>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</si>
  <si>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</si>
  <si>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</si>
  <si>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</si>
  <si>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</si>
  <si>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</si>
  <si>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</si>
  <si>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</si>
  <si>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</si>
  <si>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</si>
  <si>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</si>
  <si>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</si>
  <si>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</si>
  <si>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</si>
  <si>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</si>
  <si>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</si>
  <si>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</si>
  <si>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</si>
  <si>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</si>
  <si>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</si>
  <si>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</si>
  <si>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Net Sales</t>
  </si>
  <si>
    <t>（百万円）</t>
  </si>
  <si>
    <t>（\ million）</t>
  </si>
  <si>
    <t>営業利益</t>
  </si>
  <si>
    <t>Operating Income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</si>
  <si>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</si>
  <si>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</si>
  <si>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</si>
  <si>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</si>
  <si>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</si>
  <si>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Operating Income per Net Sales</t>
  </si>
  <si>
    <t>（％）</t>
  </si>
  <si>
    <t>自己株控除後期末株式数</t>
  </si>
  <si>
    <t>（千株）</t>
  </si>
  <si>
    <t>（thousand shares）</t>
  </si>
  <si>
    <t>Net Assets</t>
  </si>
  <si>
    <t>（\ million）</t>
  </si>
  <si>
    <t>Equity Ratio</t>
  </si>
  <si>
    <t>（％）</t>
  </si>
  <si>
    <t>１株当たり純資産</t>
  </si>
  <si>
    <t>Net Assets per Share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</si>
  <si>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</si>
  <si>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</si>
  <si>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</si>
  <si>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</si>
  <si>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</si>
  <si>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</si>
  <si>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</si>
  <si>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</si>
  <si>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</si>
  <si>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</si>
  <si>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</si>
  <si>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</si>
  <si>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</si>
  <si>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</si>
  <si>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</si>
  <si>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</si>
  <si>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</si>
  <si>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</si>
  <si>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</si>
  <si>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</si>
  <si>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</si>
  <si>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</si>
  <si>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</si>
  <si>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</si>
  <si>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</si>
  <si>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</si>
  <si>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</t>
    </r>
    <r>
      <rPr>
        <sz val="8"/>
        <color indexed="45"/>
        <rFont val="Arial Narrow"/>
        <family val="2"/>
      </rPr>
      <t>Americas</t>
    </r>
  </si>
  <si>
    <r>
      <t>　</t>
    </r>
    <r>
      <rPr>
        <sz val="8"/>
        <color indexed="45"/>
        <rFont val="Arial Narrow"/>
        <family val="2"/>
      </rPr>
      <t>Europe</t>
    </r>
  </si>
  <si>
    <r>
      <t>　</t>
    </r>
    <r>
      <rPr>
        <sz val="8"/>
        <color indexed="45"/>
        <rFont val="Arial Narrow"/>
        <family val="2"/>
      </rPr>
      <t>China</t>
    </r>
  </si>
  <si>
    <t>ｱｼﾞｱ･ﾊﾟｼﾌｨｯｸ</t>
  </si>
  <si>
    <t>Total Sales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</si>
  <si>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</si>
  <si>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>　　</t>
    </r>
    <r>
      <rPr>
        <sz val="8"/>
        <color indexed="45"/>
        <rFont val="Arial Narrow"/>
        <family val="2"/>
      </rPr>
      <t>Hematology</t>
    </r>
  </si>
  <si>
    <r>
      <t>　　</t>
    </r>
    <r>
      <rPr>
        <sz val="8"/>
        <color indexed="45"/>
        <rFont val="Arial Narrow"/>
        <family val="2"/>
      </rPr>
      <t>Hemostasis</t>
    </r>
  </si>
  <si>
    <r>
      <t>　　</t>
    </r>
    <r>
      <rPr>
        <sz val="8"/>
        <color indexed="45"/>
        <rFont val="Arial Narrow"/>
        <family val="2"/>
      </rPr>
      <t>Immunochemistry</t>
    </r>
  </si>
  <si>
    <r>
      <t>　　</t>
    </r>
    <r>
      <rPr>
        <sz val="8"/>
        <color indexed="45"/>
        <rFont val="Arial Narrow"/>
        <family val="2"/>
      </rPr>
      <t>Clinical Chemistry</t>
    </r>
  </si>
  <si>
    <r>
      <t>　　</t>
    </r>
    <r>
      <rPr>
        <sz val="8"/>
        <color indexed="45"/>
        <rFont val="Arial Narrow"/>
        <family val="2"/>
      </rPr>
      <t>Urinalysis</t>
    </r>
  </si>
  <si>
    <r>
      <t>　　</t>
    </r>
    <r>
      <rPr>
        <sz val="8"/>
        <color indexed="45"/>
        <rFont val="Arial Narrow"/>
        <family val="2"/>
      </rPr>
      <t>Point of Care</t>
    </r>
  </si>
  <si>
    <r>
      <t>　</t>
    </r>
    <r>
      <rPr>
        <sz val="8"/>
        <color indexed="45"/>
        <rFont val="Arial Narrow"/>
        <family val="2"/>
      </rPr>
      <t>IT</t>
    </r>
  </si>
  <si>
    <t>Diagnostics/IT</t>
  </si>
  <si>
    <t>新規事業・他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</si>
  <si>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</si>
  <si>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</si>
  <si>
    <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</si>
  <si>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</si>
  <si>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</si>
  <si>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</si>
  <si>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</si>
  <si>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t>Total Sales</t>
  </si>
  <si>
    <t>Total Sales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</si>
  <si>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</si>
  <si>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</si>
  <si>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</si>
  <si>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</si>
  <si>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</si>
  <si>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</si>
  <si>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</si>
  <si>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</si>
  <si>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</si>
  <si>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</si>
  <si>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</si>
  <si>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</si>
  <si>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</si>
  <si>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</si>
  <si>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</si>
  <si>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</si>
  <si>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</si>
  <si>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</si>
  <si>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</si>
  <si>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</si>
  <si>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</si>
  <si>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</si>
  <si>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</si>
  <si>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Capital Stock</t>
  </si>
  <si>
    <t>発行済株式数</t>
  </si>
  <si>
    <t>Number of Shares Issued</t>
  </si>
  <si>
    <t>（千株）</t>
  </si>
  <si>
    <t>（thousand shares）</t>
  </si>
  <si>
    <t>純資産</t>
  </si>
  <si>
    <t>Net Assets</t>
  </si>
  <si>
    <t>有利子負債</t>
  </si>
  <si>
    <t>Interest-bearing Liabilities</t>
  </si>
  <si>
    <t>Equity Ratio</t>
  </si>
  <si>
    <t>(％)</t>
  </si>
  <si>
    <t>従業員数</t>
  </si>
  <si>
    <t>Number of Employees</t>
  </si>
  <si>
    <t>Pacific</t>
  </si>
  <si>
    <t>CNY</t>
  </si>
  <si>
    <t>-</t>
  </si>
  <si>
    <t>資本金</t>
  </si>
  <si>
    <r>
      <t>　</t>
    </r>
    <r>
      <rPr>
        <sz val="8"/>
        <color indexed="45"/>
        <rFont val="Arial Narrow"/>
        <family val="2"/>
      </rPr>
      <t>Capital Stock</t>
    </r>
  </si>
  <si>
    <t>　資産除去債務会計基準の適用に伴う影響額</t>
  </si>
  <si>
    <t>-</t>
  </si>
  <si>
    <t>少数株主損益調整前純利益</t>
  </si>
  <si>
    <t>2007.3</t>
  </si>
  <si>
    <t>2008.3</t>
  </si>
  <si>
    <t>2009.3</t>
  </si>
  <si>
    <t>2010.3</t>
  </si>
  <si>
    <t>　　資産除去債務会計基準の適用に伴う影響額</t>
  </si>
  <si>
    <t xml:space="preserve">    Loss on adjustment for changes of accounting standard for asset retirement obligations</t>
  </si>
  <si>
    <t>-</t>
  </si>
  <si>
    <t>繰延ヘッジ損益</t>
  </si>
  <si>
    <t>-</t>
  </si>
  <si>
    <t>-</t>
  </si>
  <si>
    <r>
      <t>　</t>
    </r>
    <r>
      <rPr>
        <sz val="7.5"/>
        <color indexed="45"/>
        <rFont val="Arial Narrow"/>
        <family val="2"/>
      </rPr>
      <t>Diagnostics</t>
    </r>
  </si>
  <si>
    <t>Diagnostics</t>
  </si>
  <si>
    <t>IT</t>
  </si>
  <si>
    <t>免疫検査</t>
  </si>
  <si>
    <t>生化学検査</t>
  </si>
  <si>
    <t>尿検査</t>
  </si>
  <si>
    <t>POC検査</t>
  </si>
  <si>
    <t xml:space="preserve">- </t>
  </si>
  <si>
    <t>●通期予想は、2010年11月に修正したものです。</t>
  </si>
  <si>
    <t>●Business forecast was revised on November 2010.</t>
  </si>
  <si>
    <t>●Business forecast was revised on November 2010.</t>
  </si>
  <si>
    <t>R&amp;D Expenditure</t>
  </si>
  <si>
    <t>R&amp;D Expenditure per Net Sales</t>
  </si>
  <si>
    <t>Number of R&amp;D Staff</t>
  </si>
  <si>
    <t>EUR</t>
  </si>
  <si>
    <t>Diagnostics/IT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</si>
  <si>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</si>
  <si>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</si>
  <si>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t xml:space="preserve">Asia- </t>
  </si>
  <si>
    <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</si>
  <si>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</si>
  <si>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r>
      <t>　</t>
    </r>
    <r>
      <rPr>
        <sz val="8"/>
        <color indexed="45"/>
        <rFont val="Arial Narrow"/>
        <family val="2"/>
      </rPr>
      <t>Asia-Pacific</t>
    </r>
  </si>
  <si>
    <r>
      <t>　　</t>
    </r>
    <r>
      <rPr>
        <sz val="8"/>
        <color indexed="45"/>
        <rFont val="Arial Narrow"/>
        <family val="2"/>
      </rPr>
      <t>Dividend Paid to Minority Shareholders</t>
    </r>
  </si>
  <si>
    <r>
      <t>　　</t>
    </r>
    <r>
      <rPr>
        <sz val="8"/>
        <color indexed="45"/>
        <rFont val="Arial Narrow"/>
        <family val="2"/>
      </rPr>
      <t>Payment for Investment in Real Estate</t>
    </r>
  </si>
  <si>
    <r>
      <t>　　</t>
    </r>
    <r>
      <rPr>
        <sz val="8"/>
        <color indexed="45"/>
        <rFont val="Arial Narrow"/>
        <family val="2"/>
      </rPr>
      <t>Increase (Decrease) in Provision for Bonuses</t>
    </r>
  </si>
  <si>
    <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</si>
  <si>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</si>
  <si>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t>　　</t>
    </r>
    <r>
      <rPr>
        <sz val="8"/>
        <color indexed="45"/>
        <rFont val="Arial Narrow"/>
        <family val="2"/>
      </rPr>
      <t>Increase (Decrease) in Provision for Retirement Benefits</t>
    </r>
  </si>
  <si>
    <r>
      <t>　　</t>
    </r>
    <r>
      <rPr>
        <sz val="8"/>
        <color indexed="45"/>
        <rFont val="Arial Narrow"/>
        <family val="2"/>
      </rPr>
      <t>Increase (Decrease) in Allowance for Doubtful Accounts</t>
    </r>
  </si>
  <si>
    <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</si>
  <si>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t>　　</t>
    </r>
    <r>
      <rPr>
        <sz val="8"/>
        <color indexed="45"/>
        <rFont val="Arial Narrow"/>
        <family val="2"/>
      </rPr>
      <t>Equity in (Earnings) Losses of Affiliates</t>
    </r>
  </si>
  <si>
    <r>
      <t>　　</t>
    </r>
    <r>
      <rPr>
        <sz val="8"/>
        <color indexed="45"/>
        <rFont val="Arial Narrow"/>
        <family val="2"/>
      </rPr>
      <t>Loss (Gain) on Sales of Investment Securities</t>
    </r>
  </si>
  <si>
    <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</si>
  <si>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</si>
  <si>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</si>
  <si>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t>　　</t>
    </r>
    <r>
      <rPr>
        <sz val="8"/>
        <color indexed="45"/>
        <rFont val="Arial Narrow"/>
        <family val="2"/>
      </rPr>
      <t>Loss (Gain) on valuation of Investment Securities</t>
    </r>
  </si>
  <si>
    <t>-</t>
  </si>
  <si>
    <t>2007.3 3Q</t>
  </si>
  <si>
    <t>2007.3 3Q</t>
  </si>
  <si>
    <t>2008.3 3Q</t>
  </si>
  <si>
    <t>2008.3 3Q</t>
  </si>
  <si>
    <t>2009.3 3Q</t>
  </si>
  <si>
    <t>2009.3 3Q</t>
  </si>
  <si>
    <t>2010.3 3Q</t>
  </si>
  <si>
    <t>2010.3 3Q</t>
  </si>
  <si>
    <t>2007.3 3Q</t>
  </si>
  <si>
    <t>2011.3 3Q</t>
  </si>
  <si>
    <t>売上高営業利益率</t>
  </si>
  <si>
    <t xml:space="preserve">- </t>
  </si>
  <si>
    <t>2011.3 3Q</t>
  </si>
  <si>
    <t>※前年同期を100%としています。</t>
  </si>
  <si>
    <t>※Previous period = 100%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</si>
  <si>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</si>
  <si>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>2010.3 3Q</t>
  </si>
  <si>
    <t xml:space="preserve">  業務提携契約一時金</t>
  </si>
  <si>
    <r>
      <t>　</t>
    </r>
    <r>
      <rPr>
        <sz val="8"/>
        <color indexed="45"/>
        <rFont val="Arial Narrow"/>
        <family val="2"/>
      </rPr>
      <t>Initial Payment under Business Collaboration Agreement</t>
    </r>
  </si>
  <si>
    <t>Non-Operating Expenses</t>
  </si>
  <si>
    <r>
      <t>　</t>
    </r>
    <r>
      <rPr>
        <sz val="8"/>
        <color indexed="45"/>
        <rFont val="Arial Narrow"/>
        <family val="2"/>
      </rPr>
      <t>Interest Expenses</t>
    </r>
  </si>
  <si>
    <r>
      <t>　</t>
    </r>
    <r>
      <rPr>
        <sz val="8"/>
        <color indexed="45"/>
        <rFont val="Arial Narrow"/>
        <family val="2"/>
      </rPr>
      <t>Amortization of Good Will</t>
    </r>
  </si>
  <si>
    <r>
      <t>　</t>
    </r>
    <r>
      <rPr>
        <sz val="8"/>
        <color indexed="45"/>
        <rFont val="Arial Narrow"/>
        <family val="2"/>
      </rPr>
      <t>Sales Discounts</t>
    </r>
  </si>
  <si>
    <r>
      <t>　</t>
    </r>
    <r>
      <rPr>
        <sz val="8"/>
        <color indexed="45"/>
        <rFont val="Arial Narrow"/>
        <family val="2"/>
      </rPr>
      <t>Maintenance Cost of Investment Real Estate</t>
    </r>
  </si>
  <si>
    <r>
      <t>　</t>
    </r>
    <r>
      <rPr>
        <sz val="8"/>
        <color indexed="45"/>
        <rFont val="Arial Narrow"/>
        <family val="2"/>
      </rPr>
      <t>Foreign Exchange Loss</t>
    </r>
  </si>
  <si>
    <t>Extraordinary Profits</t>
  </si>
  <si>
    <r>
      <t>　</t>
    </r>
    <r>
      <rPr>
        <sz val="8"/>
        <color indexed="45"/>
        <rFont val="Arial Narrow"/>
        <family val="2"/>
      </rPr>
      <t>Gain on Sales of Investment Securities</t>
    </r>
  </si>
  <si>
    <r>
      <t>　</t>
    </r>
    <r>
      <rPr>
        <sz val="8"/>
        <color indexed="45"/>
        <rFont val="Arial Narrow"/>
        <family val="2"/>
      </rPr>
      <t>Gains on Sale of Noncurrent Assets</t>
    </r>
  </si>
  <si>
    <r>
      <t>　</t>
    </r>
    <r>
      <rPr>
        <sz val="8"/>
        <color indexed="45"/>
        <rFont val="Arial Narrow"/>
        <family val="2"/>
      </rPr>
      <t>Reversal of Allowance for Doubtful Accounts</t>
    </r>
  </si>
  <si>
    <r>
      <t>　</t>
    </r>
    <r>
      <rPr>
        <sz val="8"/>
        <color indexed="45"/>
        <rFont val="Arial Narrow"/>
        <family val="2"/>
      </rPr>
      <t>Reversal of Reserve for Directors' Retirement Benefits</t>
    </r>
  </si>
  <si>
    <r>
      <t>　</t>
    </r>
    <r>
      <rPr>
        <sz val="8"/>
        <color indexed="45"/>
        <rFont val="Arial Narrow"/>
        <family val="2"/>
      </rPr>
      <t>Investment Income from Change of Equity</t>
    </r>
  </si>
  <si>
    <t>Extraordinary Loss</t>
  </si>
  <si>
    <r>
      <t>　</t>
    </r>
    <r>
      <rPr>
        <sz val="8"/>
        <color indexed="45"/>
        <rFont val="Arial Narrow"/>
        <family val="2"/>
      </rPr>
      <t>Loss on Valuation of Investment Securities</t>
    </r>
  </si>
  <si>
    <r>
      <t>　</t>
    </r>
    <r>
      <rPr>
        <sz val="8"/>
        <color indexed="45"/>
        <rFont val="Arial Narrow"/>
        <family val="2"/>
      </rPr>
      <t>Loss on Sales of Investment Securities</t>
    </r>
  </si>
  <si>
    <r>
      <t>　</t>
    </r>
    <r>
      <rPr>
        <sz val="8"/>
        <color indexed="45"/>
        <rFont val="Arial Narrow"/>
        <family val="2"/>
      </rPr>
      <t>Loss on Sales and Retirement of Noncurrent Assets</t>
    </r>
  </si>
  <si>
    <r>
      <t>　</t>
    </r>
    <r>
      <rPr>
        <sz val="8"/>
        <color indexed="45"/>
        <rFont val="Arial Narrow"/>
        <family val="2"/>
      </rPr>
      <t>Others</t>
    </r>
  </si>
  <si>
    <t>-</t>
  </si>
  <si>
    <t>Income before Income Taxes and Minority Interests</t>
  </si>
  <si>
    <t>Income Taxes-current</t>
  </si>
  <si>
    <t>Income Taxes for Prior Periods</t>
  </si>
  <si>
    <t>Income Taxes-deferred</t>
  </si>
  <si>
    <t>Income before Minority Interests</t>
  </si>
  <si>
    <t>少数株主利益又は少数株主損失</t>
  </si>
  <si>
    <t>Minority Interest</t>
  </si>
  <si>
    <t>Net Income</t>
  </si>
  <si>
    <t>　　定期預金の払い戻しによる収入</t>
  </si>
  <si>
    <t>Y o Y</t>
  </si>
  <si>
    <t>流動負債</t>
  </si>
  <si>
    <t>-</t>
  </si>
  <si>
    <t>　投資有価証券売却損</t>
  </si>
  <si>
    <t>　固定資産除売却損</t>
  </si>
  <si>
    <t>　その他</t>
  </si>
  <si>
    <t>法人税、住民税及び事業税</t>
  </si>
  <si>
    <t>過年度法人税</t>
  </si>
  <si>
    <t>-</t>
  </si>
  <si>
    <t>-</t>
  </si>
  <si>
    <t>-</t>
  </si>
  <si>
    <t xml:space="preserve">    Loss on Adjustment for Changes of 
    Accounting Standard for Asset Retirement Obligations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</si>
</sst>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&quot;'&quot;yy/m"/>
    <numFmt numFmtId="185" formatCode="0_);[Red]\(0\)"/>
    <numFmt numFmtId="186" formatCode="[=0]&quot;&quot;;\(#,##0\);#,##0"/>
    <numFmt numFmtId="187" formatCode="0.0_ "/>
    <numFmt numFmtId="188" formatCode="##,##0.00;&quot;(&quot;#,###.00&quot;)&quot;"/>
    <numFmt numFmtId="189" formatCode="#,##0_ "/>
    <numFmt numFmtId="190" formatCode="#,##0.00_ ;[Red]\-#,##0.00\ "/>
    <numFmt numFmtId="191" formatCode="#,##0.0;[Red]\-#,##0.0"/>
    <numFmt numFmtId="192" formatCode="#,##0.000;[Red]\-#,##0.000"/>
    <numFmt numFmtId="193" formatCode="#,##0.0_ ;[Red]\-#,##0.0\ "/>
    <numFmt numFmtId="194" formatCode="0.0;&quot;△ &quot;0.0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color indexed="4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HGSｺﾞｼｯｸE"/>
      <family val="3"/>
    </font>
    <font>
      <sz val="9"/>
      <color indexed="8"/>
      <name val="ＭＳ Ｐゴシック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5.5"/>
      <color indexed="8"/>
      <name val="ＭＳ Ｐゴシック"/>
      <family val="3"/>
    </font>
    <font>
      <sz val="5.5"/>
      <color indexed="24"/>
      <name val="ＭＳ Ｐゴシック"/>
      <family val="3"/>
    </font>
    <font>
      <sz val="10.5"/>
      <color indexed="8"/>
      <name val="Times New Roman"/>
      <family val="1"/>
    </font>
    <font>
      <vertAlign val="superscript"/>
      <sz val="8"/>
      <color indexed="4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>
        <color indexed="45"/>
      </left>
      <right/>
      <top/>
      <bottom style="hair"/>
    </border>
    <border>
      <left style="hair"/>
      <right style="thin">
        <color indexed="45"/>
      </right>
      <top style="hair"/>
      <bottom style="hair"/>
    </border>
    <border>
      <left style="thin">
        <color indexed="45"/>
      </left>
      <right/>
      <top/>
      <bottom/>
    </border>
    <border>
      <left style="hair"/>
      <right style="thin">
        <color indexed="45"/>
      </right>
      <top/>
      <bottom/>
    </border>
    <border>
      <left style="thin">
        <color indexed="45"/>
      </left>
      <right/>
      <top/>
      <bottom style="thin">
        <color indexed="45"/>
      </bottom>
    </border>
    <border>
      <left style="thin">
        <color indexed="45"/>
      </left>
      <right/>
      <top style="hair"/>
      <bottom/>
    </border>
    <border>
      <left style="hair"/>
      <right/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 style="hair"/>
      <right style="thin">
        <color indexed="45"/>
      </right>
      <top/>
      <bottom style="thin">
        <color indexed="45"/>
      </bottom>
    </border>
    <border>
      <left style="hair"/>
      <right style="hair"/>
      <top/>
      <bottom style="thin">
        <color indexed="45"/>
      </bottom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thin">
        <color indexed="45"/>
      </right>
      <top/>
      <bottom style="hair"/>
    </border>
    <border>
      <left style="thin">
        <color indexed="45"/>
      </left>
      <right style="thin">
        <color indexed="45"/>
      </right>
      <top style="hair"/>
      <bottom/>
    </border>
    <border>
      <left style="thin">
        <color indexed="45"/>
      </left>
      <right style="thin">
        <color indexed="45"/>
      </right>
      <top/>
      <bottom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thin">
        <color indexed="24"/>
      </left>
      <right/>
      <top/>
      <bottom style="hair"/>
    </border>
    <border>
      <left style="hair"/>
      <right style="thin">
        <color indexed="24"/>
      </right>
      <top style="hair"/>
      <bottom style="hair"/>
    </border>
    <border>
      <left style="thin">
        <color indexed="24"/>
      </left>
      <right/>
      <top style="hair"/>
      <bottom/>
    </border>
    <border>
      <left style="hair"/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hair"/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>
        <color indexed="63"/>
      </left>
      <right style="thin">
        <color indexed="45"/>
      </right>
      <top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hair"/>
    </border>
    <border>
      <left>
        <color indexed="63"/>
      </left>
      <right style="hair"/>
      <top style="hair"/>
      <bottom/>
    </border>
    <border>
      <left>
        <color indexed="63"/>
      </left>
      <right style="thin">
        <color indexed="45"/>
      </right>
      <top/>
      <bottom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/>
      <top style="hair"/>
      <bottom/>
    </border>
    <border>
      <left>
        <color indexed="63"/>
      </left>
      <right/>
      <top/>
      <bottom style="hair"/>
    </border>
    <border>
      <left style="thin">
        <color indexed="45"/>
      </left>
      <right/>
      <top style="thin">
        <color indexed="45"/>
      </top>
      <bottom/>
    </border>
    <border>
      <left/>
      <right style="thin">
        <color indexed="45"/>
      </right>
      <top style="thin">
        <color indexed="45"/>
      </top>
      <bottom/>
    </border>
    <border>
      <left style="thin">
        <color indexed="24"/>
      </left>
      <right>
        <color indexed="63"/>
      </right>
      <top style="thin">
        <color indexed="24"/>
      </top>
      <bottom/>
    </border>
    <border>
      <left>
        <color indexed="63"/>
      </left>
      <right style="thin">
        <color indexed="24"/>
      </right>
      <top style="thin">
        <color indexed="24"/>
      </top>
      <bottom/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/>
      <right style="thin">
        <color indexed="45"/>
      </right>
      <top style="hair"/>
      <bottom/>
    </border>
    <border>
      <left/>
      <right/>
      <top style="thin">
        <color indexed="45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4" borderId="1" applyNumberFormat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2" fillId="0" borderId="3" applyNumberFormat="0" applyFill="0" applyAlignment="0" applyProtection="0"/>
    <xf numFmtId="0" fontId="43" fillId="15" borderId="0" applyNumberFormat="0" applyBorder="0" applyAlignment="0" applyProtection="0"/>
    <xf numFmtId="0" fontId="44" fillId="5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5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" borderId="4" applyNumberFormat="0" applyAlignment="0" applyProtection="0"/>
    <xf numFmtId="0" fontId="36" fillId="0" borderId="0" applyNumberFormat="0" applyFill="0" applyBorder="0" applyAlignment="0" applyProtection="0"/>
    <xf numFmtId="0" fontId="53" fillId="16" borderId="0" applyNumberFormat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 wrapText="1"/>
    </xf>
    <xf numFmtId="179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180" fontId="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176" fontId="9" fillId="0" borderId="0" xfId="49" applyNumberFormat="1" applyFont="1" applyFill="1" applyBorder="1" applyAlignment="1">
      <alignment horizontal="right" vertical="center"/>
    </xf>
    <xf numFmtId="0" fontId="8" fillId="17" borderId="10" xfId="0" applyFont="1" applyFill="1" applyBorder="1" applyAlignment="1">
      <alignment horizontal="justify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17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10" fillId="17" borderId="12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17" borderId="12" xfId="0" applyFont="1" applyFill="1" applyBorder="1" applyAlignment="1">
      <alignment horizontal="center" vertical="top"/>
    </xf>
    <xf numFmtId="0" fontId="9" fillId="17" borderId="13" xfId="0" applyFont="1" applyFill="1" applyBorder="1" applyAlignment="1">
      <alignment horizontal="center" vertical="top"/>
    </xf>
    <xf numFmtId="0" fontId="24" fillId="17" borderId="10" xfId="0" applyFont="1" applyFill="1" applyBorder="1" applyAlignment="1">
      <alignment horizontal="center" vertical="top"/>
    </xf>
    <xf numFmtId="0" fontId="9" fillId="17" borderId="14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vertical="center"/>
    </xf>
    <xf numFmtId="0" fontId="10" fillId="17" borderId="14" xfId="0" applyFont="1" applyFill="1" applyBorder="1" applyAlignment="1">
      <alignment horizontal="center" vertical="center" wrapText="1"/>
    </xf>
    <xf numFmtId="0" fontId="9" fillId="17" borderId="0" xfId="0" applyFont="1" applyFill="1" applyBorder="1" applyAlignment="1">
      <alignment horizontal="right" vertical="center" wrapText="1"/>
    </xf>
    <xf numFmtId="0" fontId="8" fillId="17" borderId="0" xfId="0" applyFont="1" applyFill="1" applyBorder="1" applyAlignment="1">
      <alignment horizontal="right" vertical="center" wrapText="1"/>
    </xf>
    <xf numFmtId="0" fontId="9" fillId="17" borderId="0" xfId="0" applyFont="1" applyFill="1" applyBorder="1" applyAlignment="1">
      <alignment horizontal="justify" vertical="center" wrapText="1"/>
    </xf>
    <xf numFmtId="0" fontId="9" fillId="17" borderId="10" xfId="0" applyFont="1" applyFill="1" applyBorder="1" applyAlignment="1">
      <alignment horizontal="justify" vertical="center" wrapText="1"/>
    </xf>
    <xf numFmtId="0" fontId="8" fillId="17" borderId="0" xfId="0" applyFont="1" applyFill="1" applyBorder="1" applyAlignment="1">
      <alignment horizontal="justify" vertical="center" wrapText="1"/>
    </xf>
    <xf numFmtId="0" fontId="27" fillId="17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9" fillId="17" borderId="11" xfId="0" applyFont="1" applyFill="1" applyBorder="1" applyAlignment="1">
      <alignment horizontal="center" vertical="center" shrinkToFit="1"/>
    </xf>
    <xf numFmtId="180" fontId="9" fillId="0" borderId="15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shrinkToFit="1"/>
    </xf>
    <xf numFmtId="176" fontId="9" fillId="0" borderId="0" xfId="49" applyNumberFormat="1" applyFont="1" applyBorder="1" applyAlignment="1">
      <alignment horizontal="right" vertical="center"/>
    </xf>
    <xf numFmtId="182" fontId="9" fillId="0" borderId="15" xfId="42" applyNumberFormat="1" applyFont="1" applyFill="1" applyBorder="1" applyAlignment="1">
      <alignment horizontal="right" vertical="center"/>
    </xf>
    <xf numFmtId="176" fontId="9" fillId="0" borderId="15" xfId="49" applyNumberFormat="1" applyFont="1" applyBorder="1" applyAlignment="1">
      <alignment horizontal="right" vertical="center"/>
    </xf>
    <xf numFmtId="182" fontId="9" fillId="0" borderId="16" xfId="42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1" xfId="49" applyNumberFormat="1" applyFont="1" applyBorder="1" applyAlignment="1">
      <alignment horizontal="right" vertical="center"/>
    </xf>
    <xf numFmtId="182" fontId="9" fillId="0" borderId="17" xfId="42" applyNumberFormat="1" applyFont="1" applyFill="1" applyBorder="1" applyAlignment="1">
      <alignment horizontal="right" vertical="center"/>
    </xf>
    <xf numFmtId="176" fontId="9" fillId="0" borderId="17" xfId="49" applyNumberFormat="1" applyFont="1" applyBorder="1" applyAlignment="1">
      <alignment horizontal="right" vertical="center"/>
    </xf>
    <xf numFmtId="182" fontId="9" fillId="0" borderId="18" xfId="42" applyNumberFormat="1" applyFont="1" applyFill="1" applyBorder="1" applyAlignment="1">
      <alignment horizontal="right" vertical="center"/>
    </xf>
    <xf numFmtId="176" fontId="9" fillId="0" borderId="10" xfId="49" applyNumberFormat="1" applyFont="1" applyBorder="1" applyAlignment="1">
      <alignment horizontal="right" vertical="center"/>
    </xf>
    <xf numFmtId="182" fontId="9" fillId="0" borderId="12" xfId="42" applyNumberFormat="1" applyFont="1" applyFill="1" applyBorder="1" applyAlignment="1">
      <alignment horizontal="right" vertical="center"/>
    </xf>
    <xf numFmtId="176" fontId="9" fillId="0" borderId="12" xfId="49" applyNumberFormat="1" applyFont="1" applyBorder="1" applyAlignment="1">
      <alignment horizontal="right" vertical="center"/>
    </xf>
    <xf numFmtId="182" fontId="9" fillId="0" borderId="19" xfId="42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82" fontId="9" fillId="0" borderId="15" xfId="42" applyNumberFormat="1" applyFont="1" applyBorder="1" applyAlignment="1">
      <alignment horizontal="right" vertical="center"/>
    </xf>
    <xf numFmtId="182" fontId="9" fillId="0" borderId="16" xfId="42" applyNumberFormat="1" applyFont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 wrapText="1"/>
    </xf>
    <xf numFmtId="176" fontId="9" fillId="18" borderId="0" xfId="0" applyNumberFormat="1" applyFont="1" applyFill="1" applyBorder="1" applyAlignment="1">
      <alignment horizontal="right" vertical="center" wrapText="1"/>
    </xf>
    <xf numFmtId="176" fontId="9" fillId="18" borderId="15" xfId="0" applyNumberFormat="1" applyFont="1" applyFill="1" applyBorder="1" applyAlignment="1">
      <alignment horizontal="right" vertical="center" wrapText="1"/>
    </xf>
    <xf numFmtId="182" fontId="9" fillId="18" borderId="16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horizontal="right" vertical="center" wrapText="1"/>
    </xf>
    <xf numFmtId="182" fontId="9" fillId="0" borderId="15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0" fontId="11" fillId="17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17" borderId="15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0" fontId="9" fillId="19" borderId="0" xfId="0" applyFont="1" applyFill="1" applyBorder="1" applyAlignment="1">
      <alignment horizontal="justify" vertical="center" wrapText="1"/>
    </xf>
    <xf numFmtId="0" fontId="11" fillId="19" borderId="0" xfId="0" applyFont="1" applyFill="1" applyBorder="1" applyAlignment="1">
      <alignment horizontal="justify" vertical="center" wrapText="1"/>
    </xf>
    <xf numFmtId="0" fontId="2" fillId="19" borderId="0" xfId="0" applyFont="1" applyFill="1" applyBorder="1" applyAlignment="1">
      <alignment horizontal="justify" vertical="center" wrapText="1"/>
    </xf>
    <xf numFmtId="0" fontId="6" fillId="19" borderId="0" xfId="0" applyFont="1" applyFill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left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0" fontId="9" fillId="0" borderId="15" xfId="0" applyNumberFormat="1" applyFont="1" applyFill="1" applyBorder="1" applyAlignment="1">
      <alignment horizontal="right" vertical="center" wrapText="1"/>
    </xf>
    <xf numFmtId="176" fontId="9" fillId="0" borderId="15" xfId="49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2"/>
    </xf>
    <xf numFmtId="176" fontId="9" fillId="0" borderId="12" xfId="0" applyNumberFormat="1" applyFont="1" applyFill="1" applyBorder="1" applyAlignment="1">
      <alignment horizontal="right" vertical="center" wrapText="1"/>
    </xf>
    <xf numFmtId="182" fontId="9" fillId="0" borderId="12" xfId="0" applyNumberFormat="1" applyFont="1" applyFill="1" applyBorder="1" applyAlignment="1">
      <alignment horizontal="right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176" fontId="9" fillId="0" borderId="22" xfId="0" applyNumberFormat="1" applyFont="1" applyFill="1" applyBorder="1" applyAlignment="1">
      <alignment horizontal="right" vertical="center" wrapText="1"/>
    </xf>
    <xf numFmtId="182" fontId="9" fillId="0" borderId="23" xfId="0" applyNumberFormat="1" applyFont="1" applyFill="1" applyBorder="1" applyAlignment="1">
      <alignment horizontal="right" vertical="center" wrapText="1"/>
    </xf>
    <xf numFmtId="176" fontId="9" fillId="0" borderId="24" xfId="0" applyNumberFormat="1" applyFont="1" applyFill="1" applyBorder="1" applyAlignment="1">
      <alignment horizontal="right" vertical="center" wrapText="1"/>
    </xf>
    <xf numFmtId="0" fontId="15" fillId="19" borderId="0" xfId="0" applyFont="1" applyFill="1" applyBorder="1" applyAlignment="1">
      <alignment horizontal="justify" vertical="center" shrinkToFit="1"/>
    </xf>
    <xf numFmtId="176" fontId="9" fillId="19" borderId="15" xfId="0" applyNumberFormat="1" applyFont="1" applyFill="1" applyBorder="1" applyAlignment="1">
      <alignment horizontal="right" vertical="center" wrapText="1"/>
    </xf>
    <xf numFmtId="182" fontId="9" fillId="19" borderId="16" xfId="0" applyNumberFormat="1" applyFont="1" applyFill="1" applyBorder="1" applyAlignment="1">
      <alignment horizontal="right" vertical="center" wrapText="1"/>
    </xf>
    <xf numFmtId="176" fontId="9" fillId="19" borderId="0" xfId="0" applyNumberFormat="1" applyFont="1" applyFill="1" applyBorder="1" applyAlignment="1">
      <alignment horizontal="right" vertical="center" wrapText="1"/>
    </xf>
    <xf numFmtId="182" fontId="9" fillId="19" borderId="15" xfId="0" applyNumberFormat="1" applyFont="1" applyFill="1" applyBorder="1" applyAlignment="1">
      <alignment horizontal="right" vertical="center" wrapText="1"/>
    </xf>
    <xf numFmtId="176" fontId="9" fillId="19" borderId="22" xfId="0" applyNumberFormat="1" applyFont="1" applyFill="1" applyBorder="1" applyAlignment="1">
      <alignment horizontal="right" vertical="center" wrapText="1"/>
    </xf>
    <xf numFmtId="182" fontId="9" fillId="19" borderId="23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horizontal="left" vertical="center" shrinkToFit="1"/>
    </xf>
    <xf numFmtId="0" fontId="10" fillId="17" borderId="22" xfId="0" applyFont="1" applyFill="1" applyBorder="1" applyAlignment="1">
      <alignment horizontal="center" vertical="center" wrapText="1"/>
    </xf>
    <xf numFmtId="0" fontId="15" fillId="19" borderId="11" xfId="0" applyFont="1" applyFill="1" applyBorder="1" applyAlignment="1">
      <alignment vertical="center" shrinkToFit="1"/>
    </xf>
    <xf numFmtId="176" fontId="9" fillId="19" borderId="17" xfId="0" applyNumberFormat="1" applyFont="1" applyFill="1" applyBorder="1" applyAlignment="1">
      <alignment horizontal="right" vertical="center" wrapText="1"/>
    </xf>
    <xf numFmtId="182" fontId="9" fillId="19" borderId="18" xfId="0" applyNumberFormat="1" applyFont="1" applyFill="1" applyBorder="1" applyAlignment="1">
      <alignment horizontal="right" vertical="center" wrapText="1"/>
    </xf>
    <xf numFmtId="176" fontId="9" fillId="19" borderId="11" xfId="0" applyNumberFormat="1" applyFont="1" applyFill="1" applyBorder="1" applyAlignment="1">
      <alignment horizontal="right" vertical="center" wrapText="1"/>
    </xf>
    <xf numFmtId="182" fontId="9" fillId="19" borderId="17" xfId="0" applyNumberFormat="1" applyFont="1" applyFill="1" applyBorder="1" applyAlignment="1">
      <alignment horizontal="right" vertical="center" wrapText="1"/>
    </xf>
    <xf numFmtId="176" fontId="9" fillId="19" borderId="25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vertical="center" wrapText="1"/>
    </xf>
    <xf numFmtId="0" fontId="9" fillId="19" borderId="0" xfId="0" applyFont="1" applyFill="1" applyBorder="1" applyAlignment="1">
      <alignment vertical="center"/>
    </xf>
    <xf numFmtId="0" fontId="0" fillId="19" borderId="0" xfId="0" applyFill="1" applyBorder="1" applyAlignment="1">
      <alignment/>
    </xf>
    <xf numFmtId="0" fontId="11" fillId="19" borderId="0" xfId="0" applyFont="1" applyFill="1" applyBorder="1" applyAlignment="1">
      <alignment vertical="center" shrinkToFit="1"/>
    </xf>
    <xf numFmtId="0" fontId="8" fillId="19" borderId="0" xfId="0" applyFont="1" applyFill="1" applyBorder="1" applyAlignment="1">
      <alignment vertical="center" wrapText="1"/>
    </xf>
    <xf numFmtId="0" fontId="9" fillId="19" borderId="0" xfId="0" applyFont="1" applyFill="1" applyBorder="1" applyAlignment="1">
      <alignment vertical="center" wrapText="1"/>
    </xf>
    <xf numFmtId="0" fontId="15" fillId="19" borderId="0" xfId="0" applyFont="1" applyFill="1" applyBorder="1" applyAlignment="1">
      <alignment vertical="center" shrinkToFit="1"/>
    </xf>
    <xf numFmtId="0" fontId="15" fillId="19" borderId="0" xfId="0" applyFont="1" applyFill="1" applyBorder="1" applyAlignment="1">
      <alignment vertical="center" wrapText="1"/>
    </xf>
    <xf numFmtId="0" fontId="22" fillId="19" borderId="0" xfId="0" applyFont="1" applyFill="1" applyBorder="1" applyAlignment="1">
      <alignment vertical="center"/>
    </xf>
    <xf numFmtId="0" fontId="22" fillId="19" borderId="0" xfId="0" applyFont="1" applyFill="1" applyBorder="1" applyAlignment="1">
      <alignment vertical="center" wrapText="1"/>
    </xf>
    <xf numFmtId="176" fontId="9" fillId="19" borderId="16" xfId="0" applyNumberFormat="1" applyFont="1" applyFill="1" applyBorder="1" applyAlignment="1">
      <alignment horizontal="right" vertical="center" wrapText="1"/>
    </xf>
    <xf numFmtId="0" fontId="24" fillId="17" borderId="20" xfId="0" applyFont="1" applyFill="1" applyBorder="1" applyAlignment="1">
      <alignment horizontal="center" vertical="top"/>
    </xf>
    <xf numFmtId="0" fontId="9" fillId="17" borderId="21" xfId="0" applyFont="1" applyFill="1" applyBorder="1" applyAlignment="1">
      <alignment horizontal="center" vertical="top"/>
    </xf>
    <xf numFmtId="0" fontId="11" fillId="19" borderId="0" xfId="0" applyFont="1" applyFill="1" applyBorder="1" applyAlignment="1">
      <alignment horizontal="justify" vertical="center" shrinkToFit="1"/>
    </xf>
    <xf numFmtId="177" fontId="9" fillId="19" borderId="15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180" fontId="9" fillId="0" borderId="26" xfId="0" applyNumberFormat="1" applyFont="1" applyFill="1" applyBorder="1" applyAlignment="1">
      <alignment horizontal="right" vertical="center" wrapText="1"/>
    </xf>
    <xf numFmtId="0" fontId="21" fillId="19" borderId="11" xfId="0" applyFont="1" applyFill="1" applyBorder="1" applyAlignment="1">
      <alignment horizontal="justify" vertical="center" wrapText="1"/>
    </xf>
    <xf numFmtId="0" fontId="11" fillId="19" borderId="11" xfId="0" applyFont="1" applyFill="1" applyBorder="1" applyAlignment="1">
      <alignment vertical="center"/>
    </xf>
    <xf numFmtId="0" fontId="11" fillId="19" borderId="11" xfId="0" applyFont="1" applyFill="1" applyBorder="1" applyAlignment="1">
      <alignment horizontal="justify" vertical="center" wrapText="1"/>
    </xf>
    <xf numFmtId="180" fontId="9" fillId="19" borderId="17" xfId="0" applyNumberFormat="1" applyFont="1" applyFill="1" applyBorder="1" applyAlignment="1">
      <alignment horizontal="right" vertical="center" wrapText="1"/>
    </xf>
    <xf numFmtId="180" fontId="9" fillId="19" borderId="15" xfId="0" applyNumberFormat="1" applyFont="1" applyFill="1" applyBorder="1" applyAlignment="1">
      <alignment horizontal="right" vertical="center" wrapText="1"/>
    </xf>
    <xf numFmtId="0" fontId="9" fillId="19" borderId="10" xfId="0" applyFont="1" applyFill="1" applyBorder="1" applyAlignment="1">
      <alignment vertical="center"/>
    </xf>
    <xf numFmtId="0" fontId="11" fillId="19" borderId="10" xfId="0" applyFont="1" applyFill="1" applyBorder="1" applyAlignment="1">
      <alignment vertical="center"/>
    </xf>
    <xf numFmtId="176" fontId="9" fillId="19" borderId="12" xfId="0" applyNumberFormat="1" applyFont="1" applyFill="1" applyBorder="1" applyAlignment="1">
      <alignment horizontal="right" vertical="center" wrapText="1"/>
    </xf>
    <xf numFmtId="180" fontId="9" fillId="19" borderId="12" xfId="0" applyNumberFormat="1" applyFont="1" applyFill="1" applyBorder="1" applyAlignment="1">
      <alignment horizontal="right" vertical="center" wrapText="1"/>
    </xf>
    <xf numFmtId="176" fontId="9" fillId="19" borderId="10" xfId="0" applyNumberFormat="1" applyFont="1" applyFill="1" applyBorder="1" applyAlignment="1">
      <alignment horizontal="right" vertical="center" wrapText="1"/>
    </xf>
    <xf numFmtId="176" fontId="9" fillId="19" borderId="24" xfId="0" applyNumberFormat="1" applyFont="1" applyFill="1" applyBorder="1" applyAlignment="1">
      <alignment horizontal="right" vertical="center" wrapText="1"/>
    </xf>
    <xf numFmtId="180" fontId="9" fillId="19" borderId="26" xfId="0" applyNumberFormat="1" applyFont="1" applyFill="1" applyBorder="1" applyAlignment="1">
      <alignment horizontal="right" vertical="center" wrapText="1"/>
    </xf>
    <xf numFmtId="176" fontId="9" fillId="18" borderId="0" xfId="49" applyNumberFormat="1" applyFont="1" applyFill="1" applyBorder="1" applyAlignment="1">
      <alignment horizontal="right" vertical="center"/>
    </xf>
    <xf numFmtId="176" fontId="9" fillId="18" borderId="0" xfId="0" applyNumberFormat="1" applyFont="1" applyFill="1" applyBorder="1" applyAlignment="1">
      <alignment horizontal="right" vertical="center"/>
    </xf>
    <xf numFmtId="176" fontId="9" fillId="0" borderId="22" xfId="49" applyNumberFormat="1" applyFont="1" applyFill="1" applyBorder="1" applyAlignment="1">
      <alignment horizontal="right" vertical="center"/>
    </xf>
    <xf numFmtId="182" fontId="9" fillId="0" borderId="23" xfId="42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5" xfId="49" applyNumberFormat="1" applyFont="1" applyFill="1" applyBorder="1" applyAlignment="1">
      <alignment horizontal="right" vertical="center"/>
    </xf>
    <xf numFmtId="182" fontId="9" fillId="0" borderId="27" xfId="42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82" fontId="9" fillId="0" borderId="28" xfId="42" applyNumberFormat="1" applyFont="1" applyFill="1" applyBorder="1" applyAlignment="1">
      <alignment horizontal="right" vertical="center"/>
    </xf>
    <xf numFmtId="176" fontId="9" fillId="19" borderId="0" xfId="49" applyNumberFormat="1" applyFont="1" applyFill="1" applyBorder="1" applyAlignment="1">
      <alignment horizontal="right" vertical="center"/>
    </xf>
    <xf numFmtId="182" fontId="9" fillId="19" borderId="15" xfId="42" applyNumberFormat="1" applyFont="1" applyFill="1" applyBorder="1" applyAlignment="1">
      <alignment horizontal="right" vertical="center"/>
    </xf>
    <xf numFmtId="176" fontId="9" fillId="19" borderId="15" xfId="49" applyNumberFormat="1" applyFont="1" applyFill="1" applyBorder="1" applyAlignment="1">
      <alignment horizontal="right" vertical="center"/>
    </xf>
    <xf numFmtId="182" fontId="9" fillId="19" borderId="16" xfId="42" applyNumberFormat="1" applyFont="1" applyFill="1" applyBorder="1" applyAlignment="1">
      <alignment horizontal="right" vertical="center"/>
    </xf>
    <xf numFmtId="176" fontId="9" fillId="19" borderId="22" xfId="49" applyNumberFormat="1" applyFont="1" applyFill="1" applyBorder="1" applyAlignment="1">
      <alignment horizontal="right" vertical="center"/>
    </xf>
    <xf numFmtId="182" fontId="9" fillId="19" borderId="23" xfId="42" applyNumberFormat="1" applyFont="1" applyFill="1" applyBorder="1" applyAlignment="1">
      <alignment horizontal="right" vertical="center"/>
    </xf>
    <xf numFmtId="176" fontId="9" fillId="19" borderId="10" xfId="49" applyNumberFormat="1" applyFont="1" applyFill="1" applyBorder="1" applyAlignment="1">
      <alignment horizontal="right" vertical="center"/>
    </xf>
    <xf numFmtId="182" fontId="9" fillId="19" borderId="12" xfId="42" applyNumberFormat="1" applyFont="1" applyFill="1" applyBorder="1" applyAlignment="1">
      <alignment horizontal="right" vertical="center"/>
    </xf>
    <xf numFmtId="176" fontId="9" fillId="19" borderId="12" xfId="49" applyNumberFormat="1" applyFont="1" applyFill="1" applyBorder="1" applyAlignment="1">
      <alignment horizontal="right" vertical="center"/>
    </xf>
    <xf numFmtId="182" fontId="9" fillId="19" borderId="19" xfId="42" applyNumberFormat="1" applyFont="1" applyFill="1" applyBorder="1" applyAlignment="1">
      <alignment horizontal="right" vertical="center"/>
    </xf>
    <xf numFmtId="176" fontId="9" fillId="19" borderId="10" xfId="0" applyNumberFormat="1" applyFont="1" applyFill="1" applyBorder="1" applyAlignment="1">
      <alignment horizontal="right" vertical="center"/>
    </xf>
    <xf numFmtId="176" fontId="9" fillId="19" borderId="12" xfId="0" applyNumberFormat="1" applyFont="1" applyFill="1" applyBorder="1" applyAlignment="1">
      <alignment horizontal="right" vertical="center"/>
    </xf>
    <xf numFmtId="176" fontId="9" fillId="19" borderId="20" xfId="0" applyNumberFormat="1" applyFont="1" applyFill="1" applyBorder="1" applyAlignment="1">
      <alignment horizontal="right" vertical="center"/>
    </xf>
    <xf numFmtId="176" fontId="9" fillId="19" borderId="0" xfId="0" applyNumberFormat="1" applyFont="1" applyFill="1" applyBorder="1" applyAlignment="1">
      <alignment horizontal="right" vertical="center"/>
    </xf>
    <xf numFmtId="176" fontId="9" fillId="19" borderId="15" xfId="0" applyNumberFormat="1" applyFont="1" applyFill="1" applyBorder="1" applyAlignment="1">
      <alignment horizontal="right" vertical="center"/>
    </xf>
    <xf numFmtId="176" fontId="9" fillId="19" borderId="22" xfId="0" applyNumberFormat="1" applyFont="1" applyFill="1" applyBorder="1" applyAlignment="1">
      <alignment horizontal="right" vertical="center"/>
    </xf>
    <xf numFmtId="176" fontId="9" fillId="19" borderId="11" xfId="49" applyNumberFormat="1" applyFont="1" applyFill="1" applyBorder="1" applyAlignment="1">
      <alignment horizontal="right" vertical="center"/>
    </xf>
    <xf numFmtId="182" fontId="9" fillId="19" borderId="17" xfId="42" applyNumberFormat="1" applyFont="1" applyFill="1" applyBorder="1" applyAlignment="1">
      <alignment horizontal="right" vertical="center"/>
    </xf>
    <xf numFmtId="176" fontId="9" fillId="19" borderId="17" xfId="49" applyNumberFormat="1" applyFont="1" applyFill="1" applyBorder="1" applyAlignment="1">
      <alignment horizontal="right" vertical="center"/>
    </xf>
    <xf numFmtId="182" fontId="9" fillId="19" borderId="18" xfId="42" applyNumberFormat="1" applyFont="1" applyFill="1" applyBorder="1" applyAlignment="1">
      <alignment horizontal="right" vertical="center"/>
    </xf>
    <xf numFmtId="176" fontId="9" fillId="19" borderId="25" xfId="49" applyNumberFormat="1" applyFont="1" applyFill="1" applyBorder="1" applyAlignment="1">
      <alignment horizontal="right" vertical="center"/>
    </xf>
    <xf numFmtId="182" fontId="9" fillId="19" borderId="27" xfId="42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right" vertical="center" wrapText="1"/>
    </xf>
    <xf numFmtId="180" fontId="9" fillId="19" borderId="23" xfId="0" applyNumberFormat="1" applyFont="1" applyFill="1" applyBorder="1" applyAlignment="1">
      <alignment horizontal="right" vertical="center" wrapText="1"/>
    </xf>
    <xf numFmtId="182" fontId="9" fillId="19" borderId="12" xfId="0" applyNumberFormat="1" applyFont="1" applyFill="1" applyBorder="1" applyAlignment="1">
      <alignment horizontal="right" vertical="center" wrapText="1"/>
    </xf>
    <xf numFmtId="182" fontId="9" fillId="19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vertical="center"/>
    </xf>
    <xf numFmtId="180" fontId="9" fillId="19" borderId="1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Fill="1" applyBorder="1" applyAlignment="1">
      <alignment horizontal="right" vertical="center" wrapText="1"/>
    </xf>
    <xf numFmtId="180" fontId="9" fillId="19" borderId="16" xfId="0" applyNumberFormat="1" applyFont="1" applyFill="1" applyBorder="1" applyAlignment="1">
      <alignment horizontal="right" vertical="center" wrapText="1"/>
    </xf>
    <xf numFmtId="180" fontId="9" fillId="0" borderId="19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180" fontId="9" fillId="19" borderId="27" xfId="0" applyNumberFormat="1" applyFont="1" applyFill="1" applyBorder="1" applyAlignment="1">
      <alignment horizontal="right" vertical="center" wrapText="1"/>
    </xf>
    <xf numFmtId="180" fontId="9" fillId="0" borderId="2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0" fontId="16" fillId="17" borderId="10" xfId="0" applyFont="1" applyFill="1" applyBorder="1" applyAlignment="1">
      <alignment horizontal="center" vertical="center" wrapText="1"/>
    </xf>
    <xf numFmtId="0" fontId="16" fillId="17" borderId="12" xfId="0" applyFont="1" applyFill="1" applyBorder="1" applyAlignment="1">
      <alignment horizontal="center" vertical="center" wrapText="1"/>
    </xf>
    <xf numFmtId="0" fontId="16" fillId="17" borderId="20" xfId="0" applyFont="1" applyFill="1" applyBorder="1" applyAlignment="1">
      <alignment horizontal="center" vertical="center" wrapText="1"/>
    </xf>
    <xf numFmtId="180" fontId="9" fillId="19" borderId="19" xfId="0" applyNumberFormat="1" applyFont="1" applyFill="1" applyBorder="1" applyAlignment="1">
      <alignment horizontal="right" vertical="center" wrapText="1"/>
    </xf>
    <xf numFmtId="180" fontId="9" fillId="19" borderId="28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82" fontId="9" fillId="19" borderId="11" xfId="42" applyNumberFormat="1" applyFont="1" applyFill="1" applyBorder="1" applyAlignment="1">
      <alignment horizontal="right" vertical="center"/>
    </xf>
    <xf numFmtId="182" fontId="9" fillId="0" borderId="0" xfId="42" applyNumberFormat="1" applyFont="1" applyBorder="1" applyAlignment="1">
      <alignment horizontal="right" vertical="center"/>
    </xf>
    <xf numFmtId="182" fontId="9" fillId="19" borderId="0" xfId="42" applyNumberFormat="1" applyFont="1" applyFill="1" applyBorder="1" applyAlignment="1">
      <alignment horizontal="right" vertical="center"/>
    </xf>
    <xf numFmtId="182" fontId="9" fillId="0" borderId="0" xfId="42" applyNumberFormat="1" applyFont="1" applyFill="1" applyBorder="1" applyAlignment="1">
      <alignment horizontal="right" vertical="center"/>
    </xf>
    <xf numFmtId="182" fontId="9" fillId="0" borderId="29" xfId="42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19" borderId="11" xfId="0" applyFont="1" applyFill="1" applyBorder="1" applyAlignment="1">
      <alignment vertical="center"/>
    </xf>
    <xf numFmtId="0" fontId="27" fillId="19" borderId="30" xfId="0" applyFont="1" applyFill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5" fillId="19" borderId="15" xfId="0" applyFont="1" applyFill="1" applyBorder="1" applyAlignment="1">
      <alignment vertical="center"/>
    </xf>
    <xf numFmtId="0" fontId="25" fillId="19" borderId="0" xfId="0" applyFont="1" applyFill="1" applyBorder="1" applyAlignment="1">
      <alignment vertical="center"/>
    </xf>
    <xf numFmtId="0" fontId="27" fillId="19" borderId="31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19" borderId="12" xfId="0" applyFont="1" applyFill="1" applyBorder="1" applyAlignment="1">
      <alignment vertical="center"/>
    </xf>
    <xf numFmtId="0" fontId="25" fillId="19" borderId="10" xfId="0" applyFont="1" applyFill="1" applyBorder="1" applyAlignment="1">
      <alignment vertical="center"/>
    </xf>
    <xf numFmtId="0" fontId="27" fillId="19" borderId="32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1" fillId="0" borderId="0" xfId="0" applyFont="1" applyBorder="1" applyAlignment="1">
      <alignment horizontal="left" vertical="center" shrinkToFit="1"/>
    </xf>
    <xf numFmtId="0" fontId="21" fillId="19" borderId="0" xfId="0" applyFont="1" applyFill="1" applyBorder="1" applyAlignment="1">
      <alignment horizontal="left" vertical="center" shrinkToFit="1"/>
    </xf>
    <xf numFmtId="0" fontId="29" fillId="19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vertical="center" shrinkToFit="1"/>
    </xf>
    <xf numFmtId="0" fontId="21" fillId="19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19" borderId="0" xfId="0" applyFont="1" applyFill="1" applyBorder="1" applyAlignment="1">
      <alignment horizontal="justify" vertical="center" shrinkToFit="1"/>
    </xf>
    <xf numFmtId="0" fontId="21" fillId="0" borderId="0" xfId="0" applyFont="1" applyBorder="1" applyAlignment="1">
      <alignment horizontal="justify" vertical="center" shrinkToFit="1"/>
    </xf>
    <xf numFmtId="0" fontId="21" fillId="0" borderId="0" xfId="0" applyFont="1" applyFill="1" applyBorder="1" applyAlignment="1">
      <alignment horizontal="justify" vertical="center" shrinkToFit="1"/>
    </xf>
    <xf numFmtId="0" fontId="21" fillId="0" borderId="0" xfId="0" applyFont="1" applyBorder="1" applyAlignment="1">
      <alignment vertical="center"/>
    </xf>
    <xf numFmtId="0" fontId="21" fillId="19" borderId="0" xfId="0" applyFont="1" applyFill="1" applyBorder="1" applyAlignment="1">
      <alignment vertical="center"/>
    </xf>
    <xf numFmtId="0" fontId="21" fillId="19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0" fillId="17" borderId="15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16" fillId="17" borderId="22" xfId="0" applyFont="1" applyFill="1" applyBorder="1" applyAlignment="1">
      <alignment horizontal="center" vertical="center" wrapText="1"/>
    </xf>
    <xf numFmtId="0" fontId="9" fillId="17" borderId="19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11" fillId="17" borderId="27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7" fillId="0" borderId="0" xfId="0" applyFont="1" applyFill="1" applyAlignment="1">
      <alignment horizontal="left"/>
    </xf>
    <xf numFmtId="0" fontId="2" fillId="17" borderId="22" xfId="0" applyFont="1" applyFill="1" applyBorder="1" applyAlignment="1">
      <alignment vertical="center"/>
    </xf>
    <xf numFmtId="0" fontId="11" fillId="17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shrinkToFit="1"/>
    </xf>
    <xf numFmtId="0" fontId="25" fillId="19" borderId="17" xfId="0" applyFont="1" applyFill="1" applyBorder="1" applyAlignment="1">
      <alignment vertical="center"/>
    </xf>
    <xf numFmtId="0" fontId="2" fillId="19" borderId="0" xfId="0" applyFont="1" applyFill="1" applyAlignment="1">
      <alignment/>
    </xf>
    <xf numFmtId="0" fontId="27" fillId="19" borderId="31" xfId="0" applyFont="1" applyFill="1" applyBorder="1" applyAlignment="1">
      <alignment vertical="center" shrinkToFit="1"/>
    </xf>
    <xf numFmtId="0" fontId="25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19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19" borderId="17" xfId="0" applyFont="1" applyFill="1" applyBorder="1" applyAlignment="1">
      <alignment horizontal="left" vertical="center"/>
    </xf>
    <xf numFmtId="0" fontId="13" fillId="19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15" fillId="19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0" xfId="0" applyNumberFormat="1" applyFont="1" applyBorder="1" applyAlignment="1">
      <alignment horizontal="center" vertical="center" wrapText="1"/>
    </xf>
    <xf numFmtId="182" fontId="19" fillId="0" borderId="16" xfId="0" applyNumberFormat="1" applyFont="1" applyBorder="1" applyAlignment="1">
      <alignment horizontal="center" vertical="center" wrapText="1"/>
    </xf>
    <xf numFmtId="176" fontId="19" fillId="19" borderId="16" xfId="0" applyNumberFormat="1" applyFont="1" applyFill="1" applyBorder="1" applyAlignment="1">
      <alignment horizontal="center" vertical="center" wrapText="1"/>
    </xf>
    <xf numFmtId="176" fontId="19" fillId="19" borderId="0" xfId="0" applyNumberFormat="1" applyFont="1" applyFill="1" applyBorder="1" applyAlignment="1">
      <alignment horizontal="center" vertical="center" wrapText="1"/>
    </xf>
    <xf numFmtId="176" fontId="19" fillId="19" borderId="34" xfId="0" applyNumberFormat="1" applyFont="1" applyFill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76" fontId="19" fillId="0" borderId="35" xfId="0" applyNumberFormat="1" applyFont="1" applyBorder="1" applyAlignment="1">
      <alignment horizontal="center" vertical="center" wrapText="1"/>
    </xf>
    <xf numFmtId="176" fontId="19" fillId="19" borderId="35" xfId="0" applyNumberFormat="1" applyFont="1" applyFill="1" applyBorder="1" applyAlignment="1">
      <alignment horizontal="center" vertical="center" wrapText="1"/>
    </xf>
    <xf numFmtId="182" fontId="19" fillId="0" borderId="35" xfId="0" applyNumberFormat="1" applyFont="1" applyBorder="1" applyAlignment="1">
      <alignment horizontal="center" vertical="center" wrapText="1"/>
    </xf>
    <xf numFmtId="176" fontId="19" fillId="19" borderId="19" xfId="0" applyNumberFormat="1" applyFont="1" applyFill="1" applyBorder="1" applyAlignment="1">
      <alignment horizontal="center" vertical="center" wrapText="1"/>
    </xf>
    <xf numFmtId="176" fontId="19" fillId="19" borderId="10" xfId="0" applyNumberFormat="1" applyFont="1" applyFill="1" applyBorder="1" applyAlignment="1">
      <alignment horizontal="center" vertical="center" wrapText="1"/>
    </xf>
    <xf numFmtId="176" fontId="19" fillId="19" borderId="36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vertical="center"/>
    </xf>
    <xf numFmtId="0" fontId="2" fillId="19" borderId="32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176" fontId="9" fillId="0" borderId="35" xfId="0" applyNumberFormat="1" applyFont="1" applyFill="1" applyBorder="1" applyAlignment="1">
      <alignment horizontal="right" vertical="center" wrapText="1"/>
    </xf>
    <xf numFmtId="176" fontId="9" fillId="19" borderId="35" xfId="0" applyNumberFormat="1" applyFont="1" applyFill="1" applyBorder="1" applyAlignment="1">
      <alignment horizontal="right" vertical="center" wrapText="1"/>
    </xf>
    <xf numFmtId="176" fontId="9" fillId="0" borderId="36" xfId="0" applyNumberFormat="1" applyFont="1" applyFill="1" applyBorder="1" applyAlignment="1">
      <alignment horizontal="right" vertical="center" wrapText="1"/>
    </xf>
    <xf numFmtId="0" fontId="13" fillId="19" borderId="0" xfId="0" applyFont="1" applyFill="1" applyBorder="1" applyAlignment="1">
      <alignment horizontal="left" vertical="top" wrapText="1"/>
    </xf>
    <xf numFmtId="0" fontId="15" fillId="19" borderId="0" xfId="0" applyFont="1" applyFill="1" applyBorder="1" applyAlignment="1">
      <alignment horizontal="left" vertical="center" shrinkToFit="1"/>
    </xf>
    <xf numFmtId="0" fontId="15" fillId="19" borderId="0" xfId="0" applyFont="1" applyFill="1" applyBorder="1" applyAlignment="1">
      <alignment horizontal="left" vertical="center" wrapText="1" shrinkToFit="1"/>
    </xf>
    <xf numFmtId="0" fontId="15" fillId="0" borderId="10" xfId="0" applyFont="1" applyFill="1" applyBorder="1" applyAlignment="1">
      <alignment horizontal="left" vertical="center" shrinkToFit="1"/>
    </xf>
    <xf numFmtId="176" fontId="9" fillId="0" borderId="19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17" borderId="11" xfId="0" applyFont="1" applyFill="1" applyBorder="1" applyAlignment="1">
      <alignment horizontal="center" vertical="center"/>
    </xf>
    <xf numFmtId="176" fontId="19" fillId="19" borderId="16" xfId="0" applyNumberFormat="1" applyFont="1" applyFill="1" applyBorder="1" applyAlignment="1">
      <alignment horizontal="right" vertical="center" wrapText="1"/>
    </xf>
    <xf numFmtId="176" fontId="19" fillId="19" borderId="0" xfId="0" applyNumberFormat="1" applyFont="1" applyFill="1" applyBorder="1" applyAlignment="1">
      <alignment horizontal="right" vertical="center" wrapText="1"/>
    </xf>
    <xf numFmtId="176" fontId="19" fillId="19" borderId="35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176" fontId="19" fillId="0" borderId="16" xfId="0" applyNumberFormat="1" applyFont="1" applyBorder="1" applyAlignment="1">
      <alignment horizontal="right" vertical="center" wrapText="1"/>
    </xf>
    <xf numFmtId="176" fontId="19" fillId="0" borderId="35" xfId="0" applyNumberFormat="1" applyFont="1" applyFill="1" applyBorder="1" applyAlignment="1">
      <alignment horizontal="right" vertical="center" wrapText="1"/>
    </xf>
    <xf numFmtId="0" fontId="11" fillId="19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19" borderId="16" xfId="0" applyNumberFormat="1" applyFont="1" applyFill="1" applyBorder="1" applyAlignment="1">
      <alignment horizontal="right" vertical="center" wrapText="1"/>
    </xf>
    <xf numFmtId="182" fontId="19" fillId="19" borderId="0" xfId="0" applyNumberFormat="1" applyFont="1" applyFill="1" applyBorder="1" applyAlignment="1">
      <alignment horizontal="right" vertical="center" wrapText="1"/>
    </xf>
    <xf numFmtId="182" fontId="19" fillId="19" borderId="35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35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19" borderId="10" xfId="0" applyFont="1" applyFill="1" applyBorder="1" applyAlignment="1">
      <alignment horizontal="left" vertical="center" wrapText="1"/>
    </xf>
    <xf numFmtId="0" fontId="11" fillId="19" borderId="10" xfId="0" applyFont="1" applyFill="1" applyBorder="1" applyAlignment="1">
      <alignment horizontal="left" vertical="center" wrapText="1"/>
    </xf>
    <xf numFmtId="0" fontId="2" fillId="19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181" fontId="19" fillId="18" borderId="19" xfId="0" applyNumberFormat="1" applyFont="1" applyFill="1" applyBorder="1" applyAlignment="1">
      <alignment horizontal="right" vertical="center" wrapText="1"/>
    </xf>
    <xf numFmtId="181" fontId="19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176" fontId="19" fillId="0" borderId="36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19" borderId="16" xfId="0" applyNumberFormat="1" applyFont="1" applyFill="1" applyBorder="1" applyAlignment="1">
      <alignment horizontal="center" vertical="center" wrapText="1"/>
    </xf>
    <xf numFmtId="182" fontId="19" fillId="19" borderId="0" xfId="0" applyNumberFormat="1" applyFont="1" applyFill="1" applyBorder="1" applyAlignment="1">
      <alignment horizontal="center" vertical="center" wrapText="1"/>
    </xf>
    <xf numFmtId="182" fontId="19" fillId="18" borderId="0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Border="1" applyAlignment="1">
      <alignment horizontal="center" vertical="center" wrapText="1"/>
    </xf>
    <xf numFmtId="182" fontId="19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182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" fillId="19" borderId="11" xfId="0" applyFont="1" applyFill="1" applyBorder="1" applyAlignment="1">
      <alignment horizontal="justify" vertical="center" wrapText="1"/>
    </xf>
    <xf numFmtId="0" fontId="12" fillId="19" borderId="0" xfId="0" applyFont="1" applyFill="1" applyBorder="1" applyAlignment="1">
      <alignment horizontal="justify" vertical="center" wrapText="1"/>
    </xf>
    <xf numFmtId="176" fontId="19" fillId="19" borderId="18" xfId="0" applyNumberFormat="1" applyFont="1" applyFill="1" applyBorder="1" applyAlignment="1">
      <alignment horizontal="right" vertical="center" wrapText="1"/>
    </xf>
    <xf numFmtId="176" fontId="19" fillId="19" borderId="11" xfId="0" applyNumberFormat="1" applyFont="1" applyFill="1" applyBorder="1" applyAlignment="1">
      <alignment horizontal="right" vertical="center" wrapText="1"/>
    </xf>
    <xf numFmtId="176" fontId="19" fillId="19" borderId="34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19" borderId="0" xfId="0" applyFont="1" applyFill="1" applyBorder="1" applyAlignment="1">
      <alignment horizontal="justify" vertical="center" wrapText="1"/>
    </xf>
    <xf numFmtId="181" fontId="19" fillId="19" borderId="16" xfId="0" applyNumberFormat="1" applyFont="1" applyFill="1" applyBorder="1" applyAlignment="1">
      <alignment horizontal="right" vertical="center" wrapText="1"/>
    </xf>
    <xf numFmtId="181" fontId="19" fillId="19" borderId="0" xfId="0" applyNumberFormat="1" applyFont="1" applyFill="1" applyBorder="1" applyAlignment="1">
      <alignment horizontal="right" vertical="center" wrapText="1"/>
    </xf>
    <xf numFmtId="181" fontId="19" fillId="19" borderId="35" xfId="0" applyNumberFormat="1" applyFont="1" applyFill="1" applyBorder="1" applyAlignment="1">
      <alignment horizontal="right" vertical="center" wrapText="1"/>
    </xf>
    <xf numFmtId="183" fontId="19" fillId="0" borderId="35" xfId="0" applyNumberFormat="1" applyFont="1" applyBorder="1" applyAlignment="1">
      <alignment horizontal="right" vertical="center" wrapText="1"/>
    </xf>
    <xf numFmtId="0" fontId="33" fillId="19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76" fontId="19" fillId="19" borderId="23" xfId="0" applyNumberFormat="1" applyFont="1" applyFill="1" applyBorder="1" applyAlignment="1">
      <alignment horizontal="right" vertical="center" wrapText="1"/>
    </xf>
    <xf numFmtId="182" fontId="19" fillId="0" borderId="23" xfId="0" applyNumberFormat="1" applyFont="1" applyFill="1" applyBorder="1" applyAlignment="1">
      <alignment horizontal="right" vertical="center" wrapText="1"/>
    </xf>
    <xf numFmtId="176" fontId="19" fillId="0" borderId="23" xfId="0" applyNumberFormat="1" applyFont="1" applyFill="1" applyBorder="1" applyAlignment="1">
      <alignment horizontal="right" vertical="center" wrapText="1"/>
    </xf>
    <xf numFmtId="182" fontId="19" fillId="19" borderId="23" xfId="0" applyNumberFormat="1" applyFont="1" applyFill="1" applyBorder="1" applyAlignment="1">
      <alignment horizontal="right" vertical="center" wrapText="1"/>
    </xf>
    <xf numFmtId="176" fontId="19" fillId="19" borderId="27" xfId="0" applyNumberFormat="1" applyFont="1" applyFill="1" applyBorder="1" applyAlignment="1">
      <alignment horizontal="right" vertical="center" wrapText="1"/>
    </xf>
    <xf numFmtId="176" fontId="19" fillId="0" borderId="33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right" vertical="center" wrapText="1"/>
    </xf>
    <xf numFmtId="176" fontId="9" fillId="19" borderId="18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9" fillId="0" borderId="19" xfId="0" applyNumberFormat="1" applyFont="1" applyBorder="1" applyAlignment="1">
      <alignment horizontal="right" vertical="center" wrapText="1"/>
    </xf>
    <xf numFmtId="182" fontId="9" fillId="0" borderId="31" xfId="0" applyNumberFormat="1" applyFont="1" applyFill="1" applyBorder="1" applyAlignment="1">
      <alignment horizontal="right" vertical="center" wrapText="1"/>
    </xf>
    <xf numFmtId="180" fontId="9" fillId="19" borderId="33" xfId="0" applyNumberFormat="1" applyFont="1" applyFill="1" applyBorder="1" applyAlignment="1">
      <alignment horizontal="right" vertical="center" wrapText="1"/>
    </xf>
    <xf numFmtId="180" fontId="9" fillId="0" borderId="33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 indent="2"/>
    </xf>
    <xf numFmtId="0" fontId="9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176" fontId="19" fillId="0" borderId="22" xfId="0" applyNumberFormat="1" applyFont="1" applyFill="1" applyBorder="1" applyAlignment="1">
      <alignment horizontal="right" vertical="center" wrapText="1"/>
    </xf>
    <xf numFmtId="176" fontId="9" fillId="19" borderId="20" xfId="0" applyNumberFormat="1" applyFont="1" applyFill="1" applyBorder="1" applyAlignment="1">
      <alignment horizontal="right" vertical="center" wrapText="1"/>
    </xf>
    <xf numFmtId="180" fontId="9" fillId="0" borderId="29" xfId="0" applyNumberFormat="1" applyFont="1" applyFill="1" applyBorder="1" applyAlignment="1">
      <alignment horizontal="right" vertical="center" wrapText="1"/>
    </xf>
    <xf numFmtId="180" fontId="9" fillId="0" borderId="27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/>
    </xf>
    <xf numFmtId="176" fontId="9" fillId="18" borderId="11" xfId="49" applyNumberFormat="1" applyFont="1" applyFill="1" applyBorder="1" applyAlignment="1">
      <alignment horizontal="right" vertical="center"/>
    </xf>
    <xf numFmtId="176" fontId="9" fillId="18" borderId="10" xfId="0" applyNumberFormat="1" applyFont="1" applyFill="1" applyBorder="1" applyAlignment="1">
      <alignment horizontal="right" vertical="center"/>
    </xf>
    <xf numFmtId="182" fontId="9" fillId="0" borderId="23" xfId="42" applyNumberFormat="1" applyFont="1" applyBorder="1" applyAlignment="1">
      <alignment horizontal="right" vertical="center"/>
    </xf>
    <xf numFmtId="38" fontId="0" fillId="0" borderId="0" xfId="49" applyFont="1" applyAlignment="1">
      <alignment/>
    </xf>
    <xf numFmtId="182" fontId="9" fillId="0" borderId="32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187" fontId="9" fillId="19" borderId="23" xfId="42" applyNumberFormat="1" applyFont="1" applyFill="1" applyBorder="1" applyAlignment="1">
      <alignment horizontal="right" vertical="center" wrapText="1"/>
    </xf>
    <xf numFmtId="187" fontId="9" fillId="0" borderId="23" xfId="42" applyNumberFormat="1" applyFont="1" applyFill="1" applyBorder="1" applyAlignment="1">
      <alignment horizontal="right" vertical="center" wrapText="1"/>
    </xf>
    <xf numFmtId="180" fontId="9" fillId="0" borderId="23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19" borderId="0" xfId="0" applyFont="1" applyFill="1" applyBorder="1" applyAlignment="1">
      <alignment/>
    </xf>
    <xf numFmtId="182" fontId="9" fillId="19" borderId="31" xfId="0" applyNumberFormat="1" applyFont="1" applyFill="1" applyBorder="1" applyAlignment="1">
      <alignment horizontal="right" vertical="center" wrapText="1"/>
    </xf>
    <xf numFmtId="182" fontId="9" fillId="19" borderId="0" xfId="0" applyNumberFormat="1" applyFont="1" applyFill="1" applyBorder="1" applyAlignment="1">
      <alignment horizontal="right" vertical="center" wrapText="1"/>
    </xf>
    <xf numFmtId="38" fontId="19" fillId="19" borderId="35" xfId="49" applyFont="1" applyFill="1" applyBorder="1" applyAlignment="1">
      <alignment horizontal="right" vertical="center" wrapText="1"/>
    </xf>
    <xf numFmtId="38" fontId="19" fillId="0" borderId="35" xfId="49" applyFont="1" applyFill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 wrapText="1"/>
    </xf>
    <xf numFmtId="38" fontId="19" fillId="0" borderId="36" xfId="49" applyFont="1" applyFill="1" applyBorder="1" applyAlignment="1">
      <alignment horizontal="right" vertical="center" wrapText="1"/>
    </xf>
    <xf numFmtId="38" fontId="7" fillId="0" borderId="0" xfId="49" applyFont="1" applyBorder="1" applyAlignment="1">
      <alignment horizontal="left"/>
    </xf>
    <xf numFmtId="191" fontId="19" fillId="19" borderId="35" xfId="49" applyNumberFormat="1" applyFont="1" applyFill="1" applyBorder="1" applyAlignment="1">
      <alignment horizontal="right" vertical="center" wrapText="1"/>
    </xf>
    <xf numFmtId="190" fontId="19" fillId="0" borderId="36" xfId="49" applyNumberFormat="1" applyFont="1" applyFill="1" applyBorder="1" applyAlignment="1">
      <alignment horizontal="right" vertical="center" wrapText="1"/>
    </xf>
    <xf numFmtId="191" fontId="19" fillId="0" borderId="35" xfId="49" applyNumberFormat="1" applyFont="1" applyFill="1" applyBorder="1" applyAlignment="1">
      <alignment horizontal="right" vertical="center" wrapText="1"/>
    </xf>
    <xf numFmtId="191" fontId="19" fillId="19" borderId="36" xfId="49" applyNumberFormat="1" applyFont="1" applyFill="1" applyBorder="1" applyAlignment="1">
      <alignment horizontal="right" vertical="center" wrapText="1"/>
    </xf>
    <xf numFmtId="187" fontId="9" fillId="19" borderId="28" xfId="42" applyNumberFormat="1" applyFont="1" applyFill="1" applyBorder="1" applyAlignment="1">
      <alignment horizontal="right" vertical="center" wrapText="1"/>
    </xf>
    <xf numFmtId="176" fontId="9" fillId="19" borderId="16" xfId="49" applyNumberFormat="1" applyFont="1" applyFill="1" applyBorder="1" applyAlignment="1">
      <alignment horizontal="right" vertical="center"/>
    </xf>
    <xf numFmtId="40" fontId="19" fillId="0" borderId="35" xfId="49" applyNumberFormat="1" applyFont="1" applyFill="1" applyBorder="1" applyAlignment="1">
      <alignment horizontal="right" vertical="center" wrapText="1"/>
    </xf>
    <xf numFmtId="183" fontId="19" fillId="0" borderId="23" xfId="0" applyNumberFormat="1" applyFont="1" applyBorder="1" applyAlignment="1">
      <alignment horizontal="right" vertical="center" wrapText="1"/>
    </xf>
    <xf numFmtId="181" fontId="19" fillId="19" borderId="23" xfId="0" applyNumberFormat="1" applyFont="1" applyFill="1" applyBorder="1" applyAlignment="1">
      <alignment horizontal="right" vertical="center" wrapText="1"/>
    </xf>
    <xf numFmtId="182" fontId="19" fillId="19" borderId="33" xfId="0" applyNumberFormat="1" applyFont="1" applyFill="1" applyBorder="1" applyAlignment="1">
      <alignment horizontal="right" vertical="center" wrapText="1"/>
    </xf>
    <xf numFmtId="193" fontId="19" fillId="0" borderId="35" xfId="49" applyNumberFormat="1" applyFont="1" applyFill="1" applyBorder="1" applyAlignment="1">
      <alignment horizontal="right" vertical="center" wrapText="1"/>
    </xf>
    <xf numFmtId="182" fontId="19" fillId="19" borderId="36" xfId="0" applyNumberFormat="1" applyFont="1" applyFill="1" applyBorder="1" applyAlignment="1">
      <alignment horizontal="right" vertical="center" wrapText="1"/>
    </xf>
    <xf numFmtId="0" fontId="0" fillId="0" borderId="22" xfId="0" applyBorder="1" applyAlignment="1">
      <alignment/>
    </xf>
    <xf numFmtId="177" fontId="19" fillId="0" borderId="35" xfId="49" applyNumberFormat="1" applyFont="1" applyFill="1" applyBorder="1" applyAlignment="1">
      <alignment horizontal="right" vertical="center" wrapText="1"/>
    </xf>
    <xf numFmtId="182" fontId="19" fillId="0" borderId="36" xfId="0" applyNumberFormat="1" applyFont="1" applyFill="1" applyBorder="1" applyAlignment="1">
      <alignment horizontal="center" vertical="center" wrapText="1"/>
    </xf>
    <xf numFmtId="182" fontId="19" fillId="0" borderId="12" xfId="0" applyNumberFormat="1" applyFont="1" applyFill="1" applyBorder="1" applyAlignment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182" fontId="19" fillId="19" borderId="15" xfId="0" applyNumberFormat="1" applyFont="1" applyFill="1" applyBorder="1" applyAlignment="1">
      <alignment horizontal="center" vertical="center" wrapText="1"/>
    </xf>
    <xf numFmtId="182" fontId="19" fillId="19" borderId="18" xfId="0" applyNumberFormat="1" applyFont="1" applyFill="1" applyBorder="1" applyAlignment="1">
      <alignment horizontal="center" vertical="center" wrapText="1"/>
    </xf>
    <xf numFmtId="182" fontId="19" fillId="19" borderId="3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82" fontId="19" fillId="0" borderId="15" xfId="0" applyNumberFormat="1" applyFont="1" applyFill="1" applyBorder="1" applyAlignment="1">
      <alignment horizontal="center" vertical="center" wrapText="1"/>
    </xf>
    <xf numFmtId="182" fontId="19" fillId="0" borderId="35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194" fontId="9" fillId="19" borderId="23" xfId="0" applyNumberFormat="1" applyFont="1" applyFill="1" applyBorder="1" applyAlignment="1">
      <alignment horizontal="right" vertical="center" wrapText="1"/>
    </xf>
    <xf numFmtId="0" fontId="37" fillId="0" borderId="0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31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top" wrapText="1"/>
    </xf>
    <xf numFmtId="182" fontId="19" fillId="18" borderId="10" xfId="0" applyNumberFormat="1" applyFont="1" applyFill="1" applyBorder="1" applyAlignment="1">
      <alignment horizontal="center" vertical="center" wrapText="1"/>
    </xf>
    <xf numFmtId="0" fontId="10" fillId="17" borderId="37" xfId="0" applyFont="1" applyFill="1" applyBorder="1" applyAlignment="1">
      <alignment horizontal="center" vertical="center" wrapText="1"/>
    </xf>
    <xf numFmtId="0" fontId="10" fillId="17" borderId="38" xfId="0" applyFont="1" applyFill="1" applyBorder="1" applyAlignment="1">
      <alignment horizontal="center" vertical="center" wrapText="1"/>
    </xf>
    <xf numFmtId="176" fontId="9" fillId="19" borderId="39" xfId="0" applyNumberFormat="1" applyFont="1" applyFill="1" applyBorder="1" applyAlignment="1">
      <alignment horizontal="right" vertical="center" wrapText="1"/>
    </xf>
    <xf numFmtId="182" fontId="9" fillId="19" borderId="40" xfId="0" applyNumberFormat="1" applyFont="1" applyFill="1" applyBorder="1" applyAlignment="1">
      <alignment horizontal="right" vertical="center" wrapText="1"/>
    </xf>
    <xf numFmtId="176" fontId="9" fillId="0" borderId="41" xfId="0" applyNumberFormat="1" applyFont="1" applyFill="1" applyBorder="1" applyAlignment="1">
      <alignment horizontal="right" vertical="center" wrapText="1"/>
    </xf>
    <xf numFmtId="182" fontId="9" fillId="0" borderId="40" xfId="0" applyNumberFormat="1" applyFont="1" applyFill="1" applyBorder="1" applyAlignment="1">
      <alignment horizontal="right" vertical="center" wrapText="1"/>
    </xf>
    <xf numFmtId="176" fontId="9" fillId="19" borderId="41" xfId="0" applyNumberFormat="1" applyFont="1" applyFill="1" applyBorder="1" applyAlignment="1">
      <alignment horizontal="right" vertical="center" wrapText="1"/>
    </xf>
    <xf numFmtId="176" fontId="9" fillId="0" borderId="42" xfId="0" applyNumberFormat="1" applyFont="1" applyFill="1" applyBorder="1" applyAlignment="1">
      <alignment horizontal="right" vertical="center" wrapText="1"/>
    </xf>
    <xf numFmtId="176" fontId="9" fillId="19" borderId="42" xfId="0" applyNumberFormat="1" applyFont="1" applyFill="1" applyBorder="1" applyAlignment="1">
      <alignment horizontal="right" vertical="center" wrapText="1"/>
    </xf>
    <xf numFmtId="176" fontId="9" fillId="0" borderId="43" xfId="0" applyNumberFormat="1" applyFont="1" applyFill="1" applyBorder="1" applyAlignment="1">
      <alignment horizontal="right" vertical="center" wrapText="1"/>
    </xf>
    <xf numFmtId="182" fontId="9" fillId="0" borderId="44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Border="1" applyAlignment="1">
      <alignment horizontal="right" vertical="center" wrapText="1"/>
    </xf>
    <xf numFmtId="181" fontId="19" fillId="0" borderId="16" xfId="0" applyNumberFormat="1" applyFont="1" applyFill="1" applyBorder="1" applyAlignment="1">
      <alignment horizontal="right" vertical="center" wrapText="1"/>
    </xf>
    <xf numFmtId="176" fontId="19" fillId="19" borderId="17" xfId="0" applyNumberFormat="1" applyFont="1" applyFill="1" applyBorder="1" applyAlignment="1">
      <alignment horizontal="right" vertical="center" wrapText="1"/>
    </xf>
    <xf numFmtId="176" fontId="19" fillId="19" borderId="15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Fill="1" applyBorder="1" applyAlignment="1">
      <alignment horizontal="right" vertical="center" wrapText="1"/>
    </xf>
    <xf numFmtId="181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Border="1" applyAlignment="1">
      <alignment horizontal="right" vertical="center" wrapText="1"/>
    </xf>
    <xf numFmtId="182" fontId="19" fillId="19" borderId="12" xfId="0" applyNumberFormat="1" applyFont="1" applyFill="1" applyBorder="1" applyAlignment="1">
      <alignment horizontal="right" vertical="center" wrapText="1"/>
    </xf>
    <xf numFmtId="182" fontId="19" fillId="19" borderId="19" xfId="0" applyNumberFormat="1" applyFont="1" applyFill="1" applyBorder="1" applyAlignment="1">
      <alignment horizontal="right" vertical="center" wrapText="1"/>
    </xf>
    <xf numFmtId="182" fontId="19" fillId="19" borderId="10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Border="1" applyAlignment="1">
      <alignment horizontal="right" vertical="center" wrapText="1"/>
    </xf>
    <xf numFmtId="182" fontId="19" fillId="19" borderId="15" xfId="0" applyNumberFormat="1" applyFont="1" applyFill="1" applyBorder="1" applyAlignment="1">
      <alignment horizontal="right" vertical="center" wrapText="1"/>
    </xf>
    <xf numFmtId="176" fontId="19" fillId="0" borderId="23" xfId="0" applyNumberFormat="1" applyFont="1" applyBorder="1" applyAlignment="1">
      <alignment horizontal="right" vertical="center" wrapText="1"/>
    </xf>
    <xf numFmtId="181" fontId="19" fillId="0" borderId="23" xfId="0" applyNumberFormat="1" applyFont="1" applyFill="1" applyBorder="1" applyAlignment="1">
      <alignment horizontal="right" vertical="center" wrapText="1"/>
    </xf>
    <xf numFmtId="176" fontId="19" fillId="19" borderId="45" xfId="0" applyNumberFormat="1" applyFont="1" applyFill="1" applyBorder="1" applyAlignment="1">
      <alignment horizontal="right" vertical="center" wrapText="1"/>
    </xf>
    <xf numFmtId="182" fontId="19" fillId="0" borderId="45" xfId="0" applyNumberFormat="1" applyFont="1" applyFill="1" applyBorder="1" applyAlignment="1">
      <alignment horizontal="right" vertical="center" wrapText="1"/>
    </xf>
    <xf numFmtId="176" fontId="19" fillId="0" borderId="45" xfId="0" applyNumberFormat="1" applyFont="1" applyFill="1" applyBorder="1" applyAlignment="1">
      <alignment horizontal="right" vertical="center" wrapText="1"/>
    </xf>
    <xf numFmtId="182" fontId="19" fillId="19" borderId="45" xfId="0" applyNumberFormat="1" applyFont="1" applyFill="1" applyBorder="1" applyAlignment="1">
      <alignment horizontal="right" vertical="center" wrapText="1"/>
    </xf>
    <xf numFmtId="181" fontId="19" fillId="0" borderId="46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left" vertical="center" shrinkToFit="1"/>
    </xf>
    <xf numFmtId="176" fontId="9" fillId="19" borderId="27" xfId="0" applyNumberFormat="1" applyFont="1" applyFill="1" applyBorder="1" applyAlignment="1">
      <alignment horizontal="right" vertical="center" wrapText="1"/>
    </xf>
    <xf numFmtId="183" fontId="19" fillId="0" borderId="16" xfId="0" applyNumberFormat="1" applyFont="1" applyBorder="1" applyAlignment="1">
      <alignment horizontal="right" vertical="center" wrapText="1"/>
    </xf>
    <xf numFmtId="183" fontId="19" fillId="0" borderId="15" xfId="0" applyNumberFormat="1" applyFont="1" applyBorder="1" applyAlignment="1">
      <alignment horizontal="right" vertical="center" wrapText="1"/>
    </xf>
    <xf numFmtId="176" fontId="9" fillId="19" borderId="0" xfId="0" applyNumberFormat="1" applyFont="1" applyFill="1" applyBorder="1" applyAlignment="1" quotePrefix="1">
      <alignment horizontal="right" vertical="center" wrapText="1"/>
    </xf>
    <xf numFmtId="177" fontId="19" fillId="19" borderId="35" xfId="49" applyNumberFormat="1" applyFont="1" applyFill="1" applyBorder="1" applyAlignment="1">
      <alignment horizontal="right" vertical="center" wrapText="1"/>
    </xf>
    <xf numFmtId="176" fontId="9" fillId="0" borderId="23" xfId="0" applyNumberFormat="1" applyFont="1" applyFill="1" applyBorder="1" applyAlignment="1">
      <alignment horizontal="right" vertical="center" wrapText="1"/>
    </xf>
    <xf numFmtId="176" fontId="9" fillId="19" borderId="23" xfId="0" applyNumberFormat="1" applyFont="1" applyFill="1" applyBorder="1" applyAlignment="1">
      <alignment horizontal="right" vertical="center" wrapText="1"/>
    </xf>
    <xf numFmtId="176" fontId="9" fillId="18" borderId="16" xfId="0" applyNumberFormat="1" applyFont="1" applyFill="1" applyBorder="1" applyAlignment="1">
      <alignment horizontal="right" vertical="center" wrapText="1"/>
    </xf>
    <xf numFmtId="176" fontId="9" fillId="18" borderId="19" xfId="0" applyNumberFormat="1" applyFont="1" applyFill="1" applyBorder="1" applyAlignment="1">
      <alignment horizontal="right" vertical="center" wrapText="1"/>
    </xf>
    <xf numFmtId="176" fontId="9" fillId="18" borderId="10" xfId="0" applyNumberFormat="1" applyFont="1" applyFill="1" applyBorder="1" applyAlignment="1">
      <alignment horizontal="right" vertical="center" wrapText="1"/>
    </xf>
    <xf numFmtId="176" fontId="9" fillId="0" borderId="33" xfId="0" applyNumberFormat="1" applyFont="1" applyFill="1" applyBorder="1" applyAlignment="1">
      <alignment horizontal="right" vertical="center" wrapText="1"/>
    </xf>
    <xf numFmtId="0" fontId="27" fillId="0" borderId="31" xfId="0" applyFont="1" applyFill="1" applyBorder="1" applyAlignment="1">
      <alignment vertical="center" shrinkToFit="1"/>
    </xf>
    <xf numFmtId="182" fontId="19" fillId="0" borderId="47" xfId="0" applyNumberFormat="1" applyFont="1" applyFill="1" applyBorder="1" applyAlignment="1">
      <alignment horizontal="right" vertical="center" wrapText="1"/>
    </xf>
    <xf numFmtId="182" fontId="19" fillId="19" borderId="47" xfId="0" applyNumberFormat="1" applyFont="1" applyFill="1" applyBorder="1" applyAlignment="1">
      <alignment horizontal="right" vertical="center" wrapText="1"/>
    </xf>
    <xf numFmtId="182" fontId="19" fillId="0" borderId="47" xfId="0" applyNumberFormat="1" applyFont="1" applyBorder="1" applyAlignment="1">
      <alignment horizontal="right" vertical="center" wrapText="1"/>
    </xf>
    <xf numFmtId="182" fontId="9" fillId="19" borderId="47" xfId="42" applyNumberFormat="1" applyFont="1" applyFill="1" applyBorder="1" applyAlignment="1">
      <alignment horizontal="right" vertical="center"/>
    </xf>
    <xf numFmtId="182" fontId="9" fillId="0" borderId="47" xfId="42" applyNumberFormat="1" applyFont="1" applyFill="1" applyBorder="1" applyAlignment="1">
      <alignment horizontal="right" vertical="center"/>
    </xf>
    <xf numFmtId="182" fontId="9" fillId="19" borderId="48" xfId="42" applyNumberFormat="1" applyFont="1" applyFill="1" applyBorder="1" applyAlignment="1">
      <alignment horizontal="right" vertical="center"/>
    </xf>
    <xf numFmtId="182" fontId="9" fillId="19" borderId="49" xfId="42" applyNumberFormat="1" applyFont="1" applyFill="1" applyBorder="1" applyAlignment="1">
      <alignment horizontal="right" vertical="center"/>
    </xf>
    <xf numFmtId="180" fontId="9" fillId="19" borderId="0" xfId="0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176" fontId="9" fillId="19" borderId="48" xfId="0" applyNumberFormat="1" applyFont="1" applyFill="1" applyBorder="1" applyAlignment="1">
      <alignment horizontal="right" vertical="center" wrapText="1"/>
    </xf>
    <xf numFmtId="176" fontId="9" fillId="0" borderId="50" xfId="0" applyNumberFormat="1" applyFont="1" applyFill="1" applyBorder="1" applyAlignment="1">
      <alignment horizontal="right" vertical="center" wrapText="1"/>
    </xf>
    <xf numFmtId="176" fontId="9" fillId="19" borderId="50" xfId="0" applyNumberFormat="1" applyFont="1" applyFill="1" applyBorder="1" applyAlignment="1">
      <alignment horizontal="right" vertical="center" wrapText="1"/>
    </xf>
    <xf numFmtId="182" fontId="9" fillId="19" borderId="47" xfId="0" applyNumberFormat="1" applyFont="1" applyFill="1" applyBorder="1" applyAlignment="1">
      <alignment horizontal="right" vertical="center" wrapText="1"/>
    </xf>
    <xf numFmtId="182" fontId="9" fillId="0" borderId="47" xfId="0" applyNumberFormat="1" applyFont="1" applyFill="1" applyBorder="1" applyAlignment="1">
      <alignment horizontal="right" vertical="center" wrapText="1"/>
    </xf>
    <xf numFmtId="191" fontId="19" fillId="19" borderId="16" xfId="49" applyNumberFormat="1" applyFont="1" applyFill="1" applyBorder="1" applyAlignment="1">
      <alignment horizontal="right" vertical="center" wrapText="1"/>
    </xf>
    <xf numFmtId="0" fontId="0" fillId="0" borderId="51" xfId="0" applyBorder="1" applyAlignment="1">
      <alignment/>
    </xf>
    <xf numFmtId="176" fontId="9" fillId="19" borderId="51" xfId="49" applyNumberFormat="1" applyFont="1" applyFill="1" applyBorder="1" applyAlignment="1">
      <alignment horizontal="right" vertical="center"/>
    </xf>
    <xf numFmtId="176" fontId="9" fillId="0" borderId="51" xfId="49" applyNumberFormat="1" applyFont="1" applyBorder="1" applyAlignment="1">
      <alignment horizontal="right" vertical="center"/>
    </xf>
    <xf numFmtId="176" fontId="9" fillId="19" borderId="19" xfId="49" applyNumberFormat="1" applyFont="1" applyFill="1" applyBorder="1" applyAlignment="1">
      <alignment horizontal="right" vertical="center"/>
    </xf>
    <xf numFmtId="176" fontId="9" fillId="19" borderId="18" xfId="49" applyNumberFormat="1" applyFont="1" applyFill="1" applyBorder="1" applyAlignment="1">
      <alignment horizontal="right" vertical="center"/>
    </xf>
    <xf numFmtId="0" fontId="11" fillId="19" borderId="19" xfId="0" applyFont="1" applyFill="1" applyBorder="1" applyAlignment="1">
      <alignment horizontal="justify" vertical="center" wrapText="1"/>
    </xf>
    <xf numFmtId="0" fontId="6" fillId="0" borderId="51" xfId="0" applyFont="1" applyBorder="1" applyAlignment="1">
      <alignment horizontal="justify" vertical="center" wrapText="1"/>
    </xf>
    <xf numFmtId="176" fontId="9" fillId="0" borderId="51" xfId="0" applyNumberFormat="1" applyFont="1" applyBorder="1" applyAlignment="1">
      <alignment horizontal="right" vertical="center" wrapText="1"/>
    </xf>
    <xf numFmtId="176" fontId="9" fillId="19" borderId="51" xfId="0" applyNumberFormat="1" applyFont="1" applyFill="1" applyBorder="1" applyAlignment="1">
      <alignment horizontal="right" vertical="center" wrapText="1"/>
    </xf>
    <xf numFmtId="0" fontId="0" fillId="0" borderId="52" xfId="0" applyBorder="1" applyAlignment="1">
      <alignment/>
    </xf>
    <xf numFmtId="0" fontId="30" fillId="0" borderId="0" xfId="0" applyFont="1" applyBorder="1" applyAlignment="1">
      <alignment/>
    </xf>
    <xf numFmtId="0" fontId="30" fillId="17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17" borderId="53" xfId="0" applyFont="1" applyFill="1" applyBorder="1" applyAlignment="1">
      <alignment horizontal="center" vertical="center" shrinkToFit="1"/>
    </xf>
    <xf numFmtId="0" fontId="10" fillId="17" borderId="5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 shrinkToFit="1"/>
    </xf>
    <xf numFmtId="0" fontId="11" fillId="0" borderId="0" xfId="0" applyFont="1" applyFill="1" applyBorder="1" applyAlignment="1">
      <alignment horizontal="justify" vertical="center" shrinkToFit="1"/>
    </xf>
    <xf numFmtId="0" fontId="5" fillId="19" borderId="0" xfId="0" applyFont="1" applyFill="1" applyBorder="1" applyAlignment="1">
      <alignment horizontal="justify" vertical="center" wrapText="1" shrinkToFit="1"/>
    </xf>
    <xf numFmtId="0" fontId="11" fillId="19" borderId="10" xfId="0" applyFont="1" applyFill="1" applyBorder="1" applyAlignment="1">
      <alignment vertical="center" shrinkToFit="1"/>
    </xf>
    <xf numFmtId="176" fontId="9" fillId="19" borderId="32" xfId="0" applyNumberFormat="1" applyFont="1" applyFill="1" applyBorder="1" applyAlignment="1">
      <alignment horizontal="right" vertical="center" wrapText="1"/>
    </xf>
    <xf numFmtId="182" fontId="9" fillId="19" borderId="33" xfId="0" applyNumberFormat="1" applyFont="1" applyFill="1" applyBorder="1" applyAlignment="1">
      <alignment horizontal="right" vertical="center" wrapText="1"/>
    </xf>
    <xf numFmtId="182" fontId="9" fillId="19" borderId="2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1"/>
    </xf>
    <xf numFmtId="0" fontId="23" fillId="19" borderId="0" xfId="0" applyFont="1" applyFill="1" applyBorder="1" applyAlignment="1">
      <alignment vertical="center" wrapText="1"/>
    </xf>
    <xf numFmtId="0" fontId="8" fillId="19" borderId="0" xfId="0" applyFont="1" applyFill="1" applyBorder="1" applyAlignment="1">
      <alignment vertical="center" wrapText="1"/>
    </xf>
    <xf numFmtId="0" fontId="10" fillId="17" borderId="55" xfId="0" applyFont="1" applyFill="1" applyBorder="1" applyAlignment="1">
      <alignment horizontal="center" vertical="center" wrapText="1"/>
    </xf>
    <xf numFmtId="0" fontId="10" fillId="17" borderId="56" xfId="0" applyFont="1" applyFill="1" applyBorder="1" applyAlignment="1">
      <alignment horizontal="center" vertical="center" wrapText="1"/>
    </xf>
    <xf numFmtId="0" fontId="10" fillId="17" borderId="57" xfId="0" applyFont="1" applyFill="1" applyBorder="1" applyAlignment="1">
      <alignment horizontal="center" vertical="center" wrapText="1"/>
    </xf>
    <xf numFmtId="0" fontId="10" fillId="17" borderId="58" xfId="0" applyFont="1" applyFill="1" applyBorder="1" applyAlignment="1">
      <alignment horizontal="center" vertical="center" wrapText="1"/>
    </xf>
    <xf numFmtId="0" fontId="9" fillId="19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17" borderId="0" xfId="0" applyFont="1" applyFill="1" applyBorder="1" applyAlignment="1">
      <alignment horizontal="justify" vertical="center" wrapText="1"/>
    </xf>
    <xf numFmtId="0" fontId="13" fillId="19" borderId="0" xfId="0" applyFont="1" applyFill="1" applyBorder="1" applyAlignment="1">
      <alignment horizontal="justify" vertical="center" wrapText="1"/>
    </xf>
    <xf numFmtId="0" fontId="30" fillId="17" borderId="1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0" fillId="17" borderId="17" xfId="0" applyFont="1" applyFill="1" applyBorder="1" applyAlignment="1">
      <alignment horizontal="center" vertical="center" wrapText="1"/>
    </xf>
    <xf numFmtId="0" fontId="10" fillId="17" borderId="30" xfId="0" applyFont="1" applyFill="1" applyBorder="1" applyAlignment="1">
      <alignment horizontal="center" vertical="center" wrapText="1"/>
    </xf>
    <xf numFmtId="38" fontId="26" fillId="17" borderId="59" xfId="49" applyFont="1" applyFill="1" applyBorder="1" applyAlignment="1">
      <alignment horizontal="center" vertical="center" wrapText="1"/>
    </xf>
    <xf numFmtId="38" fontId="26" fillId="17" borderId="60" xfId="49" applyFont="1" applyFill="1" applyBorder="1" applyAlignment="1">
      <alignment horizontal="center" vertical="center" wrapText="1"/>
    </xf>
    <xf numFmtId="0" fontId="26" fillId="17" borderId="18" xfId="0" applyFont="1" applyFill="1" applyBorder="1" applyAlignment="1">
      <alignment horizontal="center" vertical="center" wrapText="1"/>
    </xf>
    <xf numFmtId="0" fontId="26" fillId="17" borderId="19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justify" vertical="center" wrapText="1"/>
    </xf>
    <xf numFmtId="0" fontId="9" fillId="17" borderId="11" xfId="0" applyFont="1" applyFill="1" applyBorder="1" applyAlignment="1">
      <alignment horizontal="right" vertical="center" wrapText="1"/>
    </xf>
    <xf numFmtId="0" fontId="9" fillId="17" borderId="30" xfId="0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17" borderId="10" xfId="0" applyFont="1" applyFill="1" applyBorder="1" applyAlignment="1">
      <alignment horizontal="justify" vertical="center" wrapText="1"/>
    </xf>
    <xf numFmtId="0" fontId="10" fillId="17" borderId="11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0" fillId="17" borderId="18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26" fillId="17" borderId="49" xfId="0" applyFont="1" applyFill="1" applyBorder="1" applyAlignment="1">
      <alignment horizontal="center" vertical="center" wrapText="1"/>
    </xf>
    <xf numFmtId="0" fontId="26" fillId="17" borderId="48" xfId="0" applyFont="1" applyFill="1" applyBorder="1" applyAlignment="1">
      <alignment horizontal="center" vertical="center" wrapText="1"/>
    </xf>
    <xf numFmtId="0" fontId="30" fillId="17" borderId="10" xfId="0" applyFont="1" applyFill="1" applyBorder="1" applyAlignment="1">
      <alignment horizontal="justify" vertical="center" wrapText="1"/>
    </xf>
    <xf numFmtId="0" fontId="13" fillId="19" borderId="10" xfId="0" applyFont="1" applyFill="1" applyBorder="1" applyAlignment="1">
      <alignment horizontal="left" vertical="center" wrapText="1"/>
    </xf>
    <xf numFmtId="0" fontId="14" fillId="19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19" borderId="0" xfId="0" applyFont="1" applyFill="1" applyBorder="1" applyAlignment="1">
      <alignment horizontal="left" vertical="center" wrapText="1"/>
    </xf>
    <xf numFmtId="0" fontId="14" fillId="19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17" borderId="17" xfId="0" applyFont="1" applyFill="1" applyBorder="1" applyAlignment="1">
      <alignment horizontal="center" vertical="center"/>
    </xf>
    <xf numFmtId="0" fontId="10" fillId="17" borderId="30" xfId="0" applyFont="1" applyFill="1" applyBorder="1" applyAlignment="1">
      <alignment horizontal="center" vertical="center"/>
    </xf>
    <xf numFmtId="0" fontId="10" fillId="17" borderId="55" xfId="0" applyFont="1" applyFill="1" applyBorder="1" applyAlignment="1">
      <alignment horizontal="center" vertical="center"/>
    </xf>
    <xf numFmtId="0" fontId="10" fillId="17" borderId="56" xfId="0" applyFont="1" applyFill="1" applyBorder="1" applyAlignment="1">
      <alignment horizontal="center" vertical="center"/>
    </xf>
    <xf numFmtId="0" fontId="10" fillId="17" borderId="61" xfId="0" applyFont="1" applyFill="1" applyBorder="1" applyAlignment="1">
      <alignment horizontal="center" vertical="center"/>
    </xf>
    <xf numFmtId="0" fontId="26" fillId="17" borderId="59" xfId="0" applyFont="1" applyFill="1" applyBorder="1" applyAlignment="1">
      <alignment horizontal="center" vertical="center" wrapText="1"/>
    </xf>
    <xf numFmtId="0" fontId="26" fillId="17" borderId="6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19" borderId="0" xfId="0" applyFont="1" applyFill="1" applyBorder="1" applyAlignment="1">
      <alignment horizontal="justify" vertical="center" wrapText="1"/>
    </xf>
    <xf numFmtId="0" fontId="10" fillId="17" borderId="62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31" xfId="0" applyFont="1" applyBorder="1" applyAlignment="1">
      <alignment/>
    </xf>
    <xf numFmtId="0" fontId="8" fillId="17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19" borderId="10" xfId="0" applyFont="1" applyFill="1" applyBorder="1" applyAlignment="1">
      <alignment horizontal="center" vertical="center" wrapText="1"/>
    </xf>
    <xf numFmtId="0" fontId="9" fillId="19" borderId="10" xfId="0" applyFont="1" applyFill="1" applyBorder="1" applyAlignment="1">
      <alignment vertical="center"/>
    </xf>
    <xf numFmtId="0" fontId="9" fillId="0" borderId="32" xfId="0" applyFont="1" applyBorder="1" applyAlignment="1">
      <alignment horizontal="justify" vertical="center" wrapText="1"/>
    </xf>
    <xf numFmtId="0" fontId="21" fillId="19" borderId="0" xfId="0" applyFont="1" applyFill="1" applyBorder="1" applyAlignment="1">
      <alignment horizontal="justify" vertical="center" wrapText="1"/>
    </xf>
    <xf numFmtId="0" fontId="11" fillId="19" borderId="0" xfId="0" applyFont="1" applyFill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9" fillId="19" borderId="0" xfId="0" applyFont="1" applyFill="1" applyBorder="1" applyAlignment="1">
      <alignment vertical="center"/>
    </xf>
    <xf numFmtId="0" fontId="9" fillId="19" borderId="0" xfId="0" applyFont="1" applyFill="1" applyBorder="1" applyAlignment="1">
      <alignment horizontal="left" vertical="center"/>
    </xf>
    <xf numFmtId="0" fontId="9" fillId="19" borderId="10" xfId="0" applyFont="1" applyFill="1" applyBorder="1" applyAlignment="1">
      <alignment horizontal="justify" vertical="center" wrapText="1"/>
    </xf>
    <xf numFmtId="0" fontId="9" fillId="0" borderId="3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6" fillId="17" borderId="27" xfId="0" applyFont="1" applyFill="1" applyBorder="1" applyAlignment="1">
      <alignment horizontal="center" vertical="center" wrapText="1"/>
    </xf>
    <xf numFmtId="0" fontId="26" fillId="17" borderId="3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562725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56272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525000" y="65627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10</xdr:col>
      <xdr:colOff>0</xdr:colOff>
      <xdr:row>5</xdr:row>
      <xdr:rowOff>133350</xdr:rowOff>
    </xdr:to>
    <xdr:grpSp>
      <xdr:nvGrpSpPr>
        <xdr:cNvPr id="8" name="Group 30"/>
        <xdr:cNvGrpSpPr>
          <a:grpSpLocks/>
        </xdr:cNvGrpSpPr>
      </xdr:nvGrpSpPr>
      <xdr:grpSpPr>
        <a:xfrm>
          <a:off x="19050" y="28575"/>
          <a:ext cx="9915525" cy="962025"/>
          <a:chOff x="737" y="851"/>
          <a:chExt cx="15365" cy="1522"/>
        </a:xfrm>
        <a:solidFill>
          <a:srgbClr val="FFFFFF"/>
        </a:solidFill>
      </xdr:grpSpPr>
      <xdr:sp>
        <xdr:nvSpPr>
          <xdr:cNvPr id="9" name="Text Box 31"/>
          <xdr:cNvSpPr txBox="1">
            <a:spLocks noChangeArrowheads="1"/>
          </xdr:cNvSpPr>
        </xdr:nvSpPr>
        <xdr:spPr>
          <a:xfrm>
            <a:off x="1017" y="1680"/>
            <a:ext cx="5489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連結決算概要［第3四半期累計］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0" name="Text Box 32"/>
          <xdr:cNvSpPr txBox="1">
            <a:spLocks noChangeArrowheads="1"/>
          </xdr:cNvSpPr>
        </xdr:nvSpPr>
        <xdr:spPr>
          <a:xfrm>
            <a:off x="1017" y="1981"/>
            <a:ext cx="7456" cy="3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Financial Summary(Consolidated)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1" name="Rectangle 33"/>
          <xdr:cNvSpPr>
            <a:spLocks/>
          </xdr:cNvSpPr>
        </xdr:nvSpPr>
        <xdr:spPr>
          <a:xfrm>
            <a:off x="937" y="851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34"/>
          <xdr:cNvSpPr>
            <a:spLocks/>
          </xdr:cNvSpPr>
        </xdr:nvSpPr>
        <xdr:spPr>
          <a:xfrm>
            <a:off x="737" y="851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35"/>
          <xdr:cNvSpPr>
            <a:spLocks/>
          </xdr:cNvSpPr>
        </xdr:nvSpPr>
        <xdr:spPr>
          <a:xfrm>
            <a:off x="737" y="1989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36"/>
          <xdr:cNvSpPr>
            <a:spLocks/>
          </xdr:cNvSpPr>
        </xdr:nvSpPr>
        <xdr:spPr>
          <a:xfrm>
            <a:off x="737" y="1988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37"/>
          <xdr:cNvSpPr txBox="1">
            <a:spLocks noChangeArrowheads="1"/>
          </xdr:cNvSpPr>
        </xdr:nvSpPr>
        <xdr:spPr>
          <a:xfrm>
            <a:off x="1017" y="941"/>
            <a:ext cx="5489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6" name="Text Box 38"/>
          <xdr:cNvSpPr txBox="1">
            <a:spLocks noChangeArrowheads="1"/>
          </xdr:cNvSpPr>
        </xdr:nvSpPr>
        <xdr:spPr>
          <a:xfrm>
            <a:off x="1017" y="1243"/>
            <a:ext cx="5489" cy="3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Consolidated Data</a:t>
            </a:r>
            <a:r>
              <a:rPr lang="en-US" cap="none" sz="1150" b="0" i="1" u="none" baseline="0">
                <a:solidFill>
                  <a:srgbClr val="BEE1F6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36576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133350</xdr:rowOff>
    </xdr:from>
    <xdr:to>
      <xdr:col>18</xdr:col>
      <xdr:colOff>495300</xdr:colOff>
      <xdr:row>2</xdr:row>
      <xdr:rowOff>38100</xdr:rowOff>
    </xdr:to>
    <xdr:grpSp>
      <xdr:nvGrpSpPr>
        <xdr:cNvPr id="3" name="Group 8"/>
        <xdr:cNvGrpSpPr>
          <a:grpSpLocks/>
        </xdr:cNvGrpSpPr>
      </xdr:nvGrpSpPr>
      <xdr:grpSpPr>
        <a:xfrm>
          <a:off x="8829675" y="133350"/>
          <a:ext cx="895350" cy="247650"/>
          <a:chOff x="14872" y="800"/>
          <a:chExt cx="1410" cy="383"/>
        </a:xfrm>
        <a:solidFill>
          <a:srgbClr val="FFFFFF"/>
        </a:solidFill>
      </xdr:grpSpPr>
      <xdr:sp>
        <xdr:nvSpPr>
          <xdr:cNvPr id="4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37338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grpSp>
      <xdr:nvGrpSpPr>
        <xdr:cNvPr id="3" name="Group 5"/>
        <xdr:cNvGrpSpPr>
          <a:grpSpLocks/>
        </xdr:cNvGrpSpPr>
      </xdr:nvGrpSpPr>
      <xdr:grpSpPr>
        <a:xfrm>
          <a:off x="8810625" y="123825"/>
          <a:ext cx="866775" cy="247650"/>
          <a:chOff x="14872" y="800"/>
          <a:chExt cx="1361" cy="389"/>
        </a:xfrm>
        <a:solidFill>
          <a:srgbClr val="FFFFFF"/>
        </a:solidFill>
      </xdr:grpSpPr>
      <xdr:sp>
        <xdr:nvSpPr>
          <xdr:cNvPr id="4" name="Text Box 6"/>
          <xdr:cNvSpPr txBox="1">
            <a:spLocks noChangeArrowheads="1"/>
          </xdr:cNvSpPr>
        </xdr:nvSpPr>
        <xdr:spPr>
          <a:xfrm>
            <a:off x="14872" y="800"/>
            <a:ext cx="1361" cy="3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14872" y="1164"/>
            <a:ext cx="13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133350</xdr:colOff>
      <xdr:row>39</xdr:row>
      <xdr:rowOff>0</xdr:rowOff>
    </xdr:to>
    <xdr:sp>
      <xdr:nvSpPr>
        <xdr:cNvPr id="4" name="Text Box 43"/>
        <xdr:cNvSpPr txBox="1">
          <a:spLocks noChangeArrowheads="1"/>
        </xdr:cNvSpPr>
      </xdr:nvSpPr>
      <xdr:spPr>
        <a:xfrm>
          <a:off x="0" y="512445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219075</xdr:colOff>
      <xdr:row>39</xdr:row>
      <xdr:rowOff>0</xdr:rowOff>
    </xdr:to>
    <xdr:sp>
      <xdr:nvSpPr>
        <xdr:cNvPr id="5" name="Text Box 45"/>
        <xdr:cNvSpPr txBox="1">
          <a:spLocks noChangeArrowheads="1"/>
        </xdr:cNvSpPr>
      </xdr:nvSpPr>
      <xdr:spPr>
        <a:xfrm>
          <a:off x="4229100" y="5124450"/>
          <a:ext cx="3676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4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7</xdr:col>
      <xdr:colOff>133350</xdr:colOff>
      <xdr:row>55</xdr:row>
      <xdr:rowOff>0</xdr:rowOff>
    </xdr:to>
    <xdr:sp>
      <xdr:nvSpPr>
        <xdr:cNvPr id="6" name="Text Box 77"/>
        <xdr:cNvSpPr txBox="1">
          <a:spLocks noChangeArrowheads="1"/>
        </xdr:cNvSpPr>
      </xdr:nvSpPr>
      <xdr:spPr>
        <a:xfrm>
          <a:off x="0" y="6638925"/>
          <a:ext cx="362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15</xdr:col>
      <xdr:colOff>219075</xdr:colOff>
      <xdr:row>55</xdr:row>
      <xdr:rowOff>0</xdr:rowOff>
    </xdr:to>
    <xdr:sp>
      <xdr:nvSpPr>
        <xdr:cNvPr id="7" name="Text Box 79"/>
        <xdr:cNvSpPr txBox="1">
          <a:spLocks noChangeArrowheads="1"/>
        </xdr:cNvSpPr>
      </xdr:nvSpPr>
      <xdr:spPr>
        <a:xfrm>
          <a:off x="4000500" y="6638925"/>
          <a:ext cx="3295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8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9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57150</xdr:rowOff>
    </xdr:from>
    <xdr:to>
      <xdr:col>19</xdr:col>
      <xdr:colOff>771525</xdr:colOff>
      <xdr:row>7</xdr:row>
      <xdr:rowOff>9525</xdr:rowOff>
    </xdr:to>
    <xdr:sp>
      <xdr:nvSpPr>
        <xdr:cNvPr id="10" name="Text Box 83"/>
        <xdr:cNvSpPr txBox="1">
          <a:spLocks noChangeArrowheads="1"/>
        </xdr:cNvSpPr>
      </xdr:nvSpPr>
      <xdr:spPr>
        <a:xfrm>
          <a:off x="8724900" y="228600"/>
          <a:ext cx="9906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276225</xdr:colOff>
      <xdr:row>8</xdr:row>
      <xdr:rowOff>19050</xdr:rowOff>
    </xdr:to>
    <xdr:sp>
      <xdr:nvSpPr>
        <xdr:cNvPr id="11" name="Text Box 84"/>
        <xdr:cNvSpPr txBox="1">
          <a:spLocks noChangeArrowheads="1"/>
        </xdr:cNvSpPr>
      </xdr:nvSpPr>
      <xdr:spPr>
        <a:xfrm>
          <a:off x="200025" y="276225"/>
          <a:ext cx="6296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所在地別売上高および営業利益の状況［第3四半期累計］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0</xdr:colOff>
      <xdr:row>10</xdr:row>
      <xdr:rowOff>9525</xdr:rowOff>
    </xdr:to>
    <xdr:sp>
      <xdr:nvSpPr>
        <xdr:cNvPr id="12" name="Text Box 85"/>
        <xdr:cNvSpPr txBox="1">
          <a:spLocks noChangeArrowheads="1"/>
        </xdr:cNvSpPr>
      </xdr:nvSpPr>
      <xdr:spPr>
        <a:xfrm>
          <a:off x="200025" y="495300"/>
          <a:ext cx="95535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by Geographical Region (Net Sales and Operating Income (Loss) of subsidiaries in the Region) [3rd Quarter]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0</xdr:colOff>
      <xdr:row>2</xdr:row>
      <xdr:rowOff>152400</xdr:rowOff>
    </xdr:to>
    <xdr:sp>
      <xdr:nvSpPr>
        <xdr:cNvPr id="13" name="Line 86"/>
        <xdr:cNvSpPr>
          <a:spLocks/>
        </xdr:cNvSpPr>
      </xdr:nvSpPr>
      <xdr:spPr>
        <a:xfrm>
          <a:off x="19050" y="495300"/>
          <a:ext cx="9734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55</xdr:row>
      <xdr:rowOff>85725</xdr:rowOff>
    </xdr:from>
    <xdr:to>
      <xdr:col>20</xdr:col>
      <xdr:colOff>0</xdr:colOff>
      <xdr:row>57</xdr:row>
      <xdr:rowOff>123825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7581900" y="6724650"/>
          <a:ext cx="2171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●通期予想は、2010年11月に修正したものです。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●Business forecast was revised on November 2010.</a:t>
          </a:r>
        </a:p>
      </xdr:txBody>
    </xdr:sp>
    <xdr:clientData/>
  </xdr:twoCellAnchor>
  <xdr:twoCellAnchor>
    <xdr:from>
      <xdr:col>0</xdr:col>
      <xdr:colOff>19050</xdr:colOff>
      <xdr:row>55</xdr:row>
      <xdr:rowOff>95250</xdr:rowOff>
    </xdr:from>
    <xdr:to>
      <xdr:col>7</xdr:col>
      <xdr:colOff>152400</xdr:colOff>
      <xdr:row>58</xdr:row>
      <xdr:rowOff>133350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19050" y="6734175"/>
          <a:ext cx="36290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●日本所在地には、韓国、台湾、アイデックス社向け等の売上、利益を含みます。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●Sales and Operating Income in Japan include those to Korea, Taiwan, IDEXX and other countries.</a:t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6</xdr:col>
      <xdr:colOff>304800</xdr:colOff>
      <xdr:row>59</xdr:row>
      <xdr:rowOff>38100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0" y="6981825"/>
          <a:ext cx="3295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●アジア・パシフィック所在地には、韓国、台湾の売上、利益を含みません。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●Sales in Asia Pacific exclude Korea and Taiwan.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6774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主要単独財務指標［第3四半期累計］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601200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9601200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94107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6</xdr:col>
      <xdr:colOff>457200</xdr:colOff>
      <xdr:row>17</xdr:row>
      <xdr:rowOff>0</xdr:rowOff>
    </xdr:to>
    <xdr:grpSp>
      <xdr:nvGrpSpPr>
        <xdr:cNvPr id="5" name="Group 8"/>
        <xdr:cNvGrpSpPr>
          <a:grpSpLocks/>
        </xdr:cNvGrpSpPr>
      </xdr:nvGrpSpPr>
      <xdr:grpSpPr>
        <a:xfrm>
          <a:off x="0" y="2314575"/>
          <a:ext cx="6934200" cy="542925"/>
          <a:chOff x="0" y="225"/>
          <a:chExt cx="754" cy="41"/>
        </a:xfrm>
        <a:solidFill>
          <a:srgbClr val="FFFFFF"/>
        </a:solidFill>
      </xdr:grpSpPr>
      <xdr:sp>
        <xdr:nvSpPr>
          <xdr:cNvPr id="6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24" y="225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8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9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0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1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34</xdr:row>
      <xdr:rowOff>19050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9410700" y="52768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6</xdr:col>
      <xdr:colOff>457200</xdr:colOff>
      <xdr:row>4</xdr:row>
      <xdr:rowOff>0</xdr:rowOff>
    </xdr:to>
    <xdr:grpSp>
      <xdr:nvGrpSpPr>
        <xdr:cNvPr id="14" name="Group 17"/>
        <xdr:cNvGrpSpPr>
          <a:grpSpLocks/>
        </xdr:cNvGrpSpPr>
      </xdr:nvGrpSpPr>
      <xdr:grpSpPr>
        <a:xfrm>
          <a:off x="0" y="323850"/>
          <a:ext cx="6934200" cy="438150"/>
          <a:chOff x="0" y="16"/>
          <a:chExt cx="754" cy="41"/>
        </a:xfrm>
        <a:solidFill>
          <a:srgbClr val="FFFFFF"/>
        </a:solidFill>
      </xdr:grpSpPr>
      <xdr:sp>
        <xdr:nvSpPr>
          <xdr:cNvPr id="15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9"/>
          <xdr:cNvSpPr txBox="1">
            <a:spLocks noChangeArrowheads="1"/>
          </xdr:cNvSpPr>
        </xdr:nvSpPr>
        <xdr:spPr>
          <a:xfrm>
            <a:off x="24" y="16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9</xdr:col>
      <xdr:colOff>19050</xdr:colOff>
      <xdr:row>0</xdr:row>
      <xdr:rowOff>104775</xdr:rowOff>
    </xdr:from>
    <xdr:to>
      <xdr:col>10</xdr:col>
      <xdr:colOff>0</xdr:colOff>
      <xdr:row>1</xdr:row>
      <xdr:rowOff>180975</xdr:rowOff>
    </xdr:to>
    <xdr:grpSp>
      <xdr:nvGrpSpPr>
        <xdr:cNvPr id="17" name="Group 20"/>
        <xdr:cNvGrpSpPr>
          <a:grpSpLocks/>
        </xdr:cNvGrpSpPr>
      </xdr:nvGrpSpPr>
      <xdr:grpSpPr>
        <a:xfrm>
          <a:off x="8772525" y="104775"/>
          <a:ext cx="828675" cy="247650"/>
          <a:chOff x="14756" y="1026"/>
          <a:chExt cx="1441" cy="383"/>
        </a:xfrm>
        <a:solidFill>
          <a:srgbClr val="FFFFFF"/>
        </a:solidFill>
      </xdr:grpSpPr>
      <xdr:sp>
        <xdr:nvSpPr>
          <xdr:cNvPr id="18" name="Text Box 21"/>
          <xdr:cNvSpPr txBox="1">
            <a:spLocks noChangeArrowheads="1"/>
          </xdr:cNvSpPr>
        </xdr:nvSpPr>
        <xdr:spPr>
          <a:xfrm>
            <a:off x="14772" y="1026"/>
            <a:ext cx="1425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14756" y="1385"/>
            <a:ext cx="132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0</xdr:colOff>
      <xdr:row>3</xdr:row>
      <xdr:rowOff>76200</xdr:rowOff>
    </xdr:to>
    <xdr:grpSp>
      <xdr:nvGrpSpPr>
        <xdr:cNvPr id="2" name="Group 15"/>
        <xdr:cNvGrpSpPr>
          <a:grpSpLocks/>
        </xdr:cNvGrpSpPr>
      </xdr:nvGrpSpPr>
      <xdr:grpSpPr>
        <a:xfrm>
          <a:off x="19050" y="28575"/>
          <a:ext cx="9705975" cy="561975"/>
          <a:chOff x="737" y="624"/>
          <a:chExt cx="15364" cy="895"/>
        </a:xfrm>
        <a:solidFill>
          <a:srgbClr val="FFFFFF"/>
        </a:solidFill>
      </xdr:grpSpPr>
      <xdr:sp>
        <xdr:nvSpPr>
          <xdr:cNvPr id="3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14599" y="761"/>
            <a:ext cx="1364" cy="4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Text Box 19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連結貸借対照表［第3四半期累計］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Text Box 20"/>
          <xdr:cNvSpPr txBox="1">
            <a:spLocks noChangeArrowheads="1"/>
          </xdr:cNvSpPr>
        </xdr:nvSpPr>
        <xdr:spPr>
          <a:xfrm>
            <a:off x="1021" y="1140"/>
            <a:ext cx="6180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1076325"/>
          <a:ext cx="4171950" cy="3048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2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3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81100"/>
          <a:ext cx="489585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0</xdr:colOff>
      <xdr:row>3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28575" y="28575"/>
          <a:ext cx="9725025" cy="561975"/>
          <a:chOff x="737" y="624"/>
          <a:chExt cx="15364" cy="895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連結損益計算書［第3四半期累計］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[3rd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2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0</xdr:row>
      <xdr:rowOff>104775</xdr:rowOff>
    </xdr:from>
    <xdr:to>
      <xdr:col>7</xdr:col>
      <xdr:colOff>0</xdr:colOff>
      <xdr:row>2</xdr:row>
      <xdr:rowOff>9525</xdr:rowOff>
    </xdr:to>
    <xdr:sp>
      <xdr:nvSpPr>
        <xdr:cNvPr id="4" name="Text Box 14"/>
        <xdr:cNvSpPr txBox="1">
          <a:spLocks noChangeArrowheads="1"/>
        </xdr:cNvSpPr>
      </xdr:nvSpPr>
      <xdr:spPr>
        <a:xfrm>
          <a:off x="8886825" y="104775"/>
          <a:ext cx="8763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0</xdr:col>
      <xdr:colOff>200025</xdr:colOff>
      <xdr:row>0</xdr:row>
      <xdr:rowOff>133350</xdr:rowOff>
    </xdr:from>
    <xdr:to>
      <xdr:col>1</xdr:col>
      <xdr:colOff>2990850</xdr:colOff>
      <xdr:row>2</xdr:row>
      <xdr:rowOff>19050</xdr:rowOff>
    </xdr:to>
    <xdr:sp>
      <xdr:nvSpPr>
        <xdr:cNvPr id="5" name="Text Box 15"/>
        <xdr:cNvSpPr txBox="1">
          <a:spLocks noChangeArrowheads="1"/>
        </xdr:cNvSpPr>
      </xdr:nvSpPr>
      <xdr:spPr>
        <a:xfrm>
          <a:off x="200025" y="133350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連結キャッシュフロー計算書［第3四半期累計］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57150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200025" y="333375"/>
          <a:ext cx="5429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[3rd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0</xdr:colOff>
      <xdr:row>1</xdr:row>
      <xdr:rowOff>161925</xdr:rowOff>
    </xdr:to>
    <xdr:sp>
      <xdr:nvSpPr>
        <xdr:cNvPr id="7" name="Line 17"/>
        <xdr:cNvSpPr>
          <a:spLocks/>
        </xdr:cNvSpPr>
      </xdr:nvSpPr>
      <xdr:spPr>
        <a:xfrm>
          <a:off x="19050" y="333375"/>
          <a:ext cx="9744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8132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14</xdr:col>
      <xdr:colOff>285750</xdr:colOff>
      <xdr:row>40</xdr:row>
      <xdr:rowOff>9525</xdr:rowOff>
    </xdr:to>
    <xdr:grpSp>
      <xdr:nvGrpSpPr>
        <xdr:cNvPr id="3" name="Group 6"/>
        <xdr:cNvGrpSpPr>
          <a:grpSpLocks/>
        </xdr:cNvGrpSpPr>
      </xdr:nvGrpSpPr>
      <xdr:grpSpPr>
        <a:xfrm>
          <a:off x="0" y="502920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4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537210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8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9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Destination</a:t>
            </a:r>
          </a:p>
        </xdr:txBody>
      </xdr:sp>
    </xdr:grpSp>
    <xdr:clientData/>
  </xdr:twoCellAnchor>
  <xdr:twoCellAnchor>
    <xdr:from>
      <xdr:col>0</xdr:col>
      <xdr:colOff>19050</xdr:colOff>
      <xdr:row>0</xdr:row>
      <xdr:rowOff>28575</xdr:rowOff>
    </xdr:from>
    <xdr:to>
      <xdr:col>21</xdr:col>
      <xdr:colOff>0</xdr:colOff>
      <xdr:row>3</xdr:row>
      <xdr:rowOff>95250</xdr:rowOff>
    </xdr:to>
    <xdr:grpSp>
      <xdr:nvGrpSpPr>
        <xdr:cNvPr id="11" name="Group 20"/>
        <xdr:cNvGrpSpPr>
          <a:grpSpLocks/>
        </xdr:cNvGrpSpPr>
      </xdr:nvGrpSpPr>
      <xdr:grpSpPr>
        <a:xfrm>
          <a:off x="19050" y="28575"/>
          <a:ext cx="9734550" cy="581025"/>
          <a:chOff x="737" y="851"/>
          <a:chExt cx="15364" cy="916"/>
        </a:xfrm>
        <a:solidFill>
          <a:srgbClr val="FFFFFF"/>
        </a:solidFill>
      </xdr:grpSpPr>
      <xdr:sp>
        <xdr:nvSpPr>
          <xdr:cNvPr id="12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3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4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Text Box 25"/>
            <xdr:cNvSpPr txBox="1">
              <a:spLocks noChangeArrowheads="1"/>
            </xdr:cNvSpPr>
          </xdr:nvSpPr>
          <xdr:spPr>
            <a:xfrm>
              <a:off x="1023" y="1046"/>
              <a:ext cx="7952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地域別・事業別・品目別売上高［第3四半期累計］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7" name="Text Box 26"/>
            <xdr:cNvSpPr txBox="1">
              <a:spLocks noChangeArrowheads="1"/>
            </xdr:cNvSpPr>
          </xdr:nvSpPr>
          <xdr:spPr>
            <a:xfrm>
              <a:off x="1023" y="1362"/>
              <a:ext cx="11253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[3rd Quarter]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8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19050</xdr:rowOff>
    </xdr:from>
    <xdr:to>
      <xdr:col>14</xdr:col>
      <xdr:colOff>285750</xdr:colOff>
      <xdr:row>21</xdr:row>
      <xdr:rowOff>19050</xdr:rowOff>
    </xdr:to>
    <xdr:grpSp>
      <xdr:nvGrpSpPr>
        <xdr:cNvPr id="19" name="Group 3"/>
        <xdr:cNvGrpSpPr>
          <a:grpSpLocks/>
        </xdr:cNvGrpSpPr>
      </xdr:nvGrpSpPr>
      <xdr:grpSpPr>
        <a:xfrm>
          <a:off x="0" y="264795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0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6671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3" name="Group 85"/>
        <xdr:cNvGrpSpPr>
          <a:grpSpLocks/>
        </xdr:cNvGrpSpPr>
      </xdr:nvGrpSpPr>
      <xdr:grpSpPr>
        <a:xfrm>
          <a:off x="8877300" y="133350"/>
          <a:ext cx="895350" cy="247650"/>
          <a:chOff x="14872" y="800"/>
          <a:chExt cx="1410" cy="383"/>
        </a:xfrm>
        <a:solidFill>
          <a:srgbClr val="FFFFFF"/>
        </a:solidFill>
      </xdr:grpSpPr>
      <xdr:sp>
        <xdr:nvSpPr>
          <xdr:cNvPr id="4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A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444" customWidth="1"/>
    <col min="10" max="10" width="14.00390625" style="0" customWidth="1"/>
  </cols>
  <sheetData>
    <row r="1" ht="13.5"/>
    <row r="2" ht="13.5"/>
    <row r="3" ht="13.5"/>
    <row r="4" ht="13.5"/>
    <row r="5" ht="13.5"/>
    <row r="6" ht="13.5"/>
    <row r="7" ht="18.75" customHeight="1">
      <c r="A7" s="333"/>
    </row>
    <row r="8" ht="24.75" customHeight="1">
      <c r="J8" s="570" t="s">
        <v>229</v>
      </c>
    </row>
    <row r="9" ht="3" customHeight="1"/>
    <row r="10" spans="1:10" ht="11.25" customHeight="1">
      <c r="A10" s="593" t="s">
        <v>175</v>
      </c>
      <c r="B10" s="593"/>
      <c r="C10" s="593"/>
      <c r="D10" s="594"/>
      <c r="E10" s="590" t="s">
        <v>576</v>
      </c>
      <c r="F10" s="590" t="s">
        <v>578</v>
      </c>
      <c r="G10" s="590" t="s">
        <v>580</v>
      </c>
      <c r="H10" s="590" t="s">
        <v>582</v>
      </c>
      <c r="I10" s="588" t="s">
        <v>587</v>
      </c>
      <c r="J10" s="337" t="s">
        <v>367</v>
      </c>
    </row>
    <row r="11" spans="1:10" ht="11.25" customHeight="1">
      <c r="A11" s="592" t="s">
        <v>411</v>
      </c>
      <c r="B11" s="592"/>
      <c r="C11" s="592"/>
      <c r="D11" s="31"/>
      <c r="E11" s="591"/>
      <c r="F11" s="591"/>
      <c r="G11" s="591"/>
      <c r="H11" s="591"/>
      <c r="I11" s="589"/>
      <c r="J11" s="54" t="s">
        <v>368</v>
      </c>
    </row>
    <row r="12" spans="1:10" ht="11.25" customHeight="1">
      <c r="A12" s="100" t="s">
        <v>412</v>
      </c>
      <c r="B12" s="101" t="s">
        <v>413</v>
      </c>
      <c r="C12" s="102" t="s">
        <v>414</v>
      </c>
      <c r="D12" s="103" t="s">
        <v>415</v>
      </c>
      <c r="E12" s="502">
        <v>70755</v>
      </c>
      <c r="F12" s="404">
        <v>78338</v>
      </c>
      <c r="G12" s="405">
        <v>80636</v>
      </c>
      <c r="H12" s="422">
        <v>83162</v>
      </c>
      <c r="I12" s="454">
        <v>89712</v>
      </c>
      <c r="J12" s="339">
        <v>123000</v>
      </c>
    </row>
    <row r="13" spans="1:10" ht="11.25" customHeight="1">
      <c r="A13" s="332" t="s">
        <v>390</v>
      </c>
      <c r="B13" s="341" t="s">
        <v>391</v>
      </c>
      <c r="C13" s="7" t="s">
        <v>388</v>
      </c>
      <c r="D13" s="17" t="s">
        <v>389</v>
      </c>
      <c r="E13" s="342">
        <v>41463</v>
      </c>
      <c r="F13" s="343">
        <v>47203</v>
      </c>
      <c r="G13" s="511">
        <v>52853</v>
      </c>
      <c r="H13" s="513">
        <v>53648</v>
      </c>
      <c r="I13" s="455">
        <v>57737</v>
      </c>
      <c r="J13" s="343">
        <v>78100</v>
      </c>
    </row>
    <row r="14" spans="1:10" ht="11.25" customHeight="1">
      <c r="A14" s="100" t="s">
        <v>416</v>
      </c>
      <c r="B14" s="346" t="s">
        <v>417</v>
      </c>
      <c r="C14" s="102" t="s">
        <v>100</v>
      </c>
      <c r="D14" s="103" t="s">
        <v>101</v>
      </c>
      <c r="E14" s="503">
        <v>8558</v>
      </c>
      <c r="F14" s="338">
        <v>9806</v>
      </c>
      <c r="G14" s="339">
        <v>10088</v>
      </c>
      <c r="H14" s="418">
        <v>11132</v>
      </c>
      <c r="I14" s="454">
        <v>13449</v>
      </c>
      <c r="J14" s="339">
        <v>17500</v>
      </c>
    </row>
    <row r="15" spans="1:10" ht="11.25" customHeight="1">
      <c r="A15" s="150" t="s">
        <v>418</v>
      </c>
      <c r="B15" s="295" t="s">
        <v>419</v>
      </c>
      <c r="C15" s="347" t="s">
        <v>100</v>
      </c>
      <c r="D15" s="348" t="s">
        <v>101</v>
      </c>
      <c r="E15" s="504">
        <v>9334</v>
      </c>
      <c r="F15" s="342">
        <v>10461</v>
      </c>
      <c r="G15" s="349">
        <v>7886</v>
      </c>
      <c r="H15" s="420">
        <v>11081</v>
      </c>
      <c r="I15" s="455">
        <v>12894</v>
      </c>
      <c r="J15" s="349">
        <v>16800</v>
      </c>
    </row>
    <row r="16" spans="1:10" ht="11.25" customHeight="1">
      <c r="A16" s="104" t="s">
        <v>392</v>
      </c>
      <c r="B16" s="346" t="s">
        <v>223</v>
      </c>
      <c r="C16" s="102" t="s">
        <v>100</v>
      </c>
      <c r="D16" s="103" t="s">
        <v>101</v>
      </c>
      <c r="E16" s="503">
        <v>5654</v>
      </c>
      <c r="F16" s="338">
        <v>6607</v>
      </c>
      <c r="G16" s="339">
        <v>4611</v>
      </c>
      <c r="H16" s="418">
        <v>6741</v>
      </c>
      <c r="I16" s="454">
        <v>8031</v>
      </c>
      <c r="J16" s="339">
        <v>10800</v>
      </c>
    </row>
    <row r="17" spans="1:10" ht="11.25" customHeight="1">
      <c r="A17" s="281" t="s">
        <v>420</v>
      </c>
      <c r="B17" s="295" t="s">
        <v>393</v>
      </c>
      <c r="C17" s="347" t="s">
        <v>406</v>
      </c>
      <c r="D17" s="348" t="s">
        <v>407</v>
      </c>
      <c r="E17" s="505">
        <v>112.91</v>
      </c>
      <c r="F17" s="501">
        <v>129.53</v>
      </c>
      <c r="G17" s="350">
        <v>90.2</v>
      </c>
      <c r="H17" s="514">
        <v>131.75</v>
      </c>
      <c r="I17" s="465">
        <v>156.51</v>
      </c>
      <c r="J17" s="350" t="s">
        <v>369</v>
      </c>
    </row>
    <row r="18" spans="1:10" ht="11.25" customHeight="1">
      <c r="A18" s="104" t="s">
        <v>394</v>
      </c>
      <c r="B18" s="346" t="s">
        <v>421</v>
      </c>
      <c r="C18" s="102" t="s">
        <v>422</v>
      </c>
      <c r="D18" s="102"/>
      <c r="E18" s="351"/>
      <c r="F18" s="352"/>
      <c r="G18" s="512"/>
      <c r="H18" s="421"/>
      <c r="I18" s="454"/>
      <c r="J18" s="352" t="s">
        <v>369</v>
      </c>
    </row>
    <row r="19" spans="1:10" ht="11.25" customHeight="1">
      <c r="A19" s="281" t="s">
        <v>395</v>
      </c>
      <c r="B19" s="295" t="s">
        <v>396</v>
      </c>
      <c r="C19" s="347" t="s">
        <v>397</v>
      </c>
      <c r="D19" s="347"/>
      <c r="E19" s="354">
        <v>58.6</v>
      </c>
      <c r="F19" s="533">
        <v>60.3</v>
      </c>
      <c r="G19" s="355">
        <v>65.5</v>
      </c>
      <c r="H19" s="419">
        <v>64.5</v>
      </c>
      <c r="I19" s="461">
        <v>64.4</v>
      </c>
      <c r="J19" s="355">
        <v>63.5</v>
      </c>
    </row>
    <row r="20" spans="1:10" ht="11.25" customHeight="1">
      <c r="A20" s="104" t="s">
        <v>585</v>
      </c>
      <c r="B20" s="346" t="s">
        <v>423</v>
      </c>
      <c r="C20" s="102" t="s">
        <v>397</v>
      </c>
      <c r="D20" s="102"/>
      <c r="E20" s="547">
        <v>12.1</v>
      </c>
      <c r="F20" s="534">
        <v>12.5</v>
      </c>
      <c r="G20" s="351">
        <v>12.5</v>
      </c>
      <c r="H20" s="351">
        <v>13.4</v>
      </c>
      <c r="I20" s="459">
        <v>15</v>
      </c>
      <c r="J20" s="352">
        <v>14.2</v>
      </c>
    </row>
    <row r="21" spans="1:10" ht="11.25" customHeight="1">
      <c r="A21" s="332" t="s">
        <v>398</v>
      </c>
      <c r="B21" s="341" t="s">
        <v>399</v>
      </c>
      <c r="C21" s="7" t="s">
        <v>424</v>
      </c>
      <c r="D21" s="7"/>
      <c r="E21" s="507">
        <v>13.19</v>
      </c>
      <c r="F21" s="500">
        <v>13.4</v>
      </c>
      <c r="G21" s="357">
        <v>9.8</v>
      </c>
      <c r="H21" s="419">
        <v>13.3</v>
      </c>
      <c r="I21" s="461">
        <v>14.4</v>
      </c>
      <c r="J21" s="357">
        <v>13.7</v>
      </c>
    </row>
    <row r="22" spans="1:10" ht="11.25" customHeight="1">
      <c r="A22" s="358" t="s">
        <v>400</v>
      </c>
      <c r="B22" s="359" t="s">
        <v>401</v>
      </c>
      <c r="C22" s="360" t="s">
        <v>397</v>
      </c>
      <c r="D22" s="360"/>
      <c r="E22" s="508">
        <v>7.99</v>
      </c>
      <c r="F22" s="509">
        <v>8.4</v>
      </c>
      <c r="G22" s="510">
        <v>5.7</v>
      </c>
      <c r="H22" s="468">
        <v>8.1</v>
      </c>
      <c r="I22" s="462">
        <v>9</v>
      </c>
      <c r="J22" s="510">
        <v>8.8</v>
      </c>
    </row>
    <row r="23" spans="1:10" ht="30" customHeight="1">
      <c r="A23" s="361"/>
      <c r="B23" s="361"/>
      <c r="C23" s="17"/>
      <c r="D23" s="17"/>
      <c r="E23" s="362"/>
      <c r="F23" s="362"/>
      <c r="G23" s="362"/>
      <c r="H23" s="362"/>
      <c r="I23" s="456"/>
      <c r="J23" s="362"/>
    </row>
    <row r="24" spans="1:10" ht="11.25" customHeight="1">
      <c r="A24" s="593" t="s">
        <v>175</v>
      </c>
      <c r="B24" s="593"/>
      <c r="C24" s="593"/>
      <c r="D24" s="593"/>
      <c r="E24" s="590" t="s">
        <v>576</v>
      </c>
      <c r="F24" s="590" t="s">
        <v>578</v>
      </c>
      <c r="G24" s="590" t="s">
        <v>580</v>
      </c>
      <c r="H24" s="590" t="s">
        <v>582</v>
      </c>
      <c r="I24" s="588" t="s">
        <v>587</v>
      </c>
      <c r="J24" s="337" t="s">
        <v>370</v>
      </c>
    </row>
    <row r="25" spans="1:10" ht="11.25" customHeight="1">
      <c r="A25" s="592" t="s">
        <v>386</v>
      </c>
      <c r="B25" s="592"/>
      <c r="C25" s="592"/>
      <c r="D25" s="31"/>
      <c r="E25" s="591"/>
      <c r="F25" s="591"/>
      <c r="G25" s="591"/>
      <c r="H25" s="591"/>
      <c r="I25" s="589"/>
      <c r="J25" s="54" t="s">
        <v>371</v>
      </c>
    </row>
    <row r="26" spans="1:10" ht="11.25" customHeight="1">
      <c r="A26" s="104" t="s">
        <v>102</v>
      </c>
      <c r="B26" s="346" t="s">
        <v>103</v>
      </c>
      <c r="C26" s="102" t="s">
        <v>100</v>
      </c>
      <c r="D26" s="103" t="s">
        <v>101</v>
      </c>
      <c r="E26" s="338">
        <v>8501</v>
      </c>
      <c r="F26" s="338">
        <v>8651</v>
      </c>
      <c r="G26" s="338">
        <v>8685</v>
      </c>
      <c r="H26" s="515">
        <v>8751</v>
      </c>
      <c r="I26" s="454">
        <v>8997</v>
      </c>
      <c r="J26" s="339">
        <v>246</v>
      </c>
    </row>
    <row r="27" spans="1:10" ht="11.25" customHeight="1">
      <c r="A27" s="332" t="s">
        <v>425</v>
      </c>
      <c r="B27" s="341" t="s">
        <v>402</v>
      </c>
      <c r="C27" s="7" t="s">
        <v>426</v>
      </c>
      <c r="D27" s="363" t="s">
        <v>427</v>
      </c>
      <c r="E27" s="500">
        <v>50563.3</v>
      </c>
      <c r="F27" s="500">
        <v>51107.2</v>
      </c>
      <c r="G27" s="500">
        <v>51145.5</v>
      </c>
      <c r="H27" s="516">
        <v>51213.1</v>
      </c>
      <c r="I27" s="469">
        <v>51338.54</v>
      </c>
      <c r="J27" s="357">
        <v>125.44000000000233</v>
      </c>
    </row>
    <row r="28" spans="1:10" ht="11.25" customHeight="1">
      <c r="A28" s="104" t="s">
        <v>403</v>
      </c>
      <c r="B28" s="346" t="s">
        <v>428</v>
      </c>
      <c r="C28" s="102" t="s">
        <v>100</v>
      </c>
      <c r="D28" s="103" t="s">
        <v>101</v>
      </c>
      <c r="E28" s="338">
        <v>72396</v>
      </c>
      <c r="F28" s="338">
        <v>79117</v>
      </c>
      <c r="G28" s="338">
        <v>79850</v>
      </c>
      <c r="H28" s="515">
        <v>84476</v>
      </c>
      <c r="I28" s="454">
        <v>89085</v>
      </c>
      <c r="J28" s="339">
        <v>4609</v>
      </c>
    </row>
    <row r="29" spans="1:10" ht="11.25" customHeight="1">
      <c r="A29" s="332" t="s">
        <v>404</v>
      </c>
      <c r="B29" s="341" t="s">
        <v>104</v>
      </c>
      <c r="C29" s="7" t="s">
        <v>100</v>
      </c>
      <c r="D29" s="17" t="s">
        <v>429</v>
      </c>
      <c r="E29" s="344">
        <v>101225</v>
      </c>
      <c r="F29" s="344">
        <v>109027</v>
      </c>
      <c r="G29" s="344">
        <v>118521</v>
      </c>
      <c r="H29" s="517">
        <v>120248</v>
      </c>
      <c r="I29" s="455">
        <v>121437</v>
      </c>
      <c r="J29" s="343">
        <v>1189</v>
      </c>
    </row>
    <row r="30" spans="1:10" ht="11.25" customHeight="1">
      <c r="A30" s="104" t="s">
        <v>405</v>
      </c>
      <c r="B30" s="346" t="s">
        <v>430</v>
      </c>
      <c r="C30" s="102" t="s">
        <v>431</v>
      </c>
      <c r="D30" s="102"/>
      <c r="E30" s="351">
        <v>70.5</v>
      </c>
      <c r="F30" s="351">
        <v>72.2</v>
      </c>
      <c r="G30" s="351">
        <v>66.8</v>
      </c>
      <c r="H30" s="518">
        <v>69.6</v>
      </c>
      <c r="I30" s="459">
        <v>72.7</v>
      </c>
      <c r="J30" s="352">
        <v>3.1000000000000085</v>
      </c>
    </row>
    <row r="31" spans="1:10" ht="11.25" customHeight="1">
      <c r="A31" s="364" t="s">
        <v>432</v>
      </c>
      <c r="B31" s="365" t="s">
        <v>433</v>
      </c>
      <c r="C31" s="366" t="s">
        <v>406</v>
      </c>
      <c r="D31" s="479" t="s">
        <v>407</v>
      </c>
      <c r="E31" s="367">
        <v>1410.99</v>
      </c>
      <c r="F31" s="367">
        <v>1540.95</v>
      </c>
      <c r="G31" s="367">
        <v>1548.19</v>
      </c>
      <c r="H31" s="519">
        <v>1634.1</v>
      </c>
      <c r="I31" s="460">
        <v>1720.84</v>
      </c>
      <c r="J31" s="368">
        <v>86.74</v>
      </c>
    </row>
    <row r="32" ht="30" customHeight="1"/>
    <row r="33" spans="1:10" ht="11.25" customHeight="1">
      <c r="A33" s="593" t="s">
        <v>175</v>
      </c>
      <c r="B33" s="593"/>
      <c r="C33" s="593"/>
      <c r="D33" s="594"/>
      <c r="E33" s="590" t="s">
        <v>576</v>
      </c>
      <c r="F33" s="590" t="s">
        <v>578</v>
      </c>
      <c r="G33" s="590" t="s">
        <v>580</v>
      </c>
      <c r="H33" s="590" t="s">
        <v>582</v>
      </c>
      <c r="I33" s="588" t="s">
        <v>587</v>
      </c>
      <c r="J33" s="434"/>
    </row>
    <row r="34" spans="1:10" ht="11.25" customHeight="1">
      <c r="A34" s="592" t="s">
        <v>386</v>
      </c>
      <c r="B34" s="592"/>
      <c r="C34" s="592"/>
      <c r="D34" s="31"/>
      <c r="E34" s="591"/>
      <c r="F34" s="591"/>
      <c r="G34" s="591"/>
      <c r="H34" s="591"/>
      <c r="I34" s="589"/>
      <c r="J34" s="435"/>
    </row>
    <row r="35" spans="1:10" ht="11.25" customHeight="1">
      <c r="A35" s="104" t="s">
        <v>408</v>
      </c>
      <c r="B35" s="126" t="s">
        <v>289</v>
      </c>
      <c r="C35" s="102" t="s">
        <v>100</v>
      </c>
      <c r="D35" s="103" t="s">
        <v>101</v>
      </c>
      <c r="E35" s="404">
        <v>4598</v>
      </c>
      <c r="F35" s="338">
        <v>5995</v>
      </c>
      <c r="G35" s="339">
        <v>7461</v>
      </c>
      <c r="H35" s="422">
        <v>13560</v>
      </c>
      <c r="I35" s="454">
        <v>10999</v>
      </c>
      <c r="J35" s="436"/>
    </row>
    <row r="36" spans="1:10" ht="11.25" customHeight="1">
      <c r="A36" s="281" t="s">
        <v>409</v>
      </c>
      <c r="B36" s="95" t="s">
        <v>434</v>
      </c>
      <c r="C36" s="347" t="s">
        <v>100</v>
      </c>
      <c r="D36" s="348" t="s">
        <v>101</v>
      </c>
      <c r="E36" s="342">
        <v>-5000</v>
      </c>
      <c r="F36" s="342">
        <v>-8074</v>
      </c>
      <c r="G36" s="349">
        <v>-9634</v>
      </c>
      <c r="H36" s="420">
        <v>-4177</v>
      </c>
      <c r="I36" s="472">
        <v>-6154</v>
      </c>
      <c r="J36" s="436"/>
    </row>
    <row r="37" spans="1:10" ht="11.25" customHeight="1">
      <c r="A37" s="104" t="s">
        <v>410</v>
      </c>
      <c r="B37" s="126" t="s">
        <v>435</v>
      </c>
      <c r="C37" s="102" t="s">
        <v>100</v>
      </c>
      <c r="D37" s="103" t="s">
        <v>101</v>
      </c>
      <c r="E37" s="338">
        <v>-688</v>
      </c>
      <c r="F37" s="338">
        <v>-1329</v>
      </c>
      <c r="G37" s="339">
        <v>6310</v>
      </c>
      <c r="H37" s="418">
        <v>-5422</v>
      </c>
      <c r="I37" s="525">
        <v>-3167</v>
      </c>
      <c r="J37" s="436"/>
    </row>
    <row r="38" spans="1:10" ht="11.25" customHeight="1">
      <c r="A38" s="364" t="s">
        <v>436</v>
      </c>
      <c r="B38" s="365" t="s">
        <v>437</v>
      </c>
      <c r="C38" s="369" t="s">
        <v>100</v>
      </c>
      <c r="D38" s="370" t="s">
        <v>101</v>
      </c>
      <c r="E38" s="371">
        <v>8610</v>
      </c>
      <c r="F38" s="371">
        <v>9405</v>
      </c>
      <c r="G38" s="372">
        <v>12342</v>
      </c>
      <c r="H38" s="423">
        <v>13195</v>
      </c>
      <c r="I38" s="457">
        <v>14491</v>
      </c>
      <c r="J38" s="436"/>
    </row>
    <row r="39" spans="1:27" s="1" customFormat="1" ht="3" customHeight="1">
      <c r="A39" s="336"/>
      <c r="B39" s="336"/>
      <c r="C39" s="336"/>
      <c r="D39" s="336"/>
      <c r="E39" s="336"/>
      <c r="F39" s="336"/>
      <c r="G39" s="336"/>
      <c r="H39" s="336"/>
      <c r="I39" s="458"/>
      <c r="J39" s="336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</row>
    <row r="40" spans="1:27" s="1" customFormat="1" ht="11.25" customHeight="1">
      <c r="A40" s="336"/>
      <c r="B40" s="336"/>
      <c r="C40" s="336"/>
      <c r="D40" s="336"/>
      <c r="E40" s="336"/>
      <c r="F40" s="336"/>
      <c r="G40" s="336"/>
      <c r="H40" s="374" t="s">
        <v>546</v>
      </c>
      <c r="I40" s="458"/>
      <c r="J40" s="336"/>
      <c r="K40" s="379"/>
      <c r="L40" s="379"/>
      <c r="M40" s="379"/>
      <c r="N40" s="379"/>
      <c r="O40" s="379"/>
      <c r="P40" s="379"/>
      <c r="Q40" s="379"/>
      <c r="R40" s="379"/>
      <c r="S40" s="379"/>
      <c r="T40" s="379"/>
      <c r="U40" s="379"/>
      <c r="V40" s="379"/>
      <c r="W40" s="379"/>
      <c r="X40" s="379"/>
      <c r="Y40" s="379"/>
      <c r="Z40" s="379"/>
      <c r="AA40" s="379"/>
    </row>
    <row r="41" spans="1:27" s="1" customFormat="1" ht="11.25" customHeight="1">
      <c r="A41" s="336"/>
      <c r="B41" s="336"/>
      <c r="C41" s="336"/>
      <c r="D41" s="336"/>
      <c r="E41" s="336"/>
      <c r="F41" s="336"/>
      <c r="G41" s="336"/>
      <c r="H41" s="375" t="s">
        <v>547</v>
      </c>
      <c r="I41" s="458"/>
      <c r="J41" s="336"/>
      <c r="K41" s="379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</row>
  </sheetData>
  <sheetProtection/>
  <mergeCells count="21">
    <mergeCell ref="A34:C34"/>
    <mergeCell ref="E33:E34"/>
    <mergeCell ref="F33:F34"/>
    <mergeCell ref="F24:F25"/>
    <mergeCell ref="A25:C25"/>
    <mergeCell ref="A33:D33"/>
    <mergeCell ref="A24:D24"/>
    <mergeCell ref="E24:E25"/>
    <mergeCell ref="A11:C11"/>
    <mergeCell ref="I24:I25"/>
    <mergeCell ref="A10:D10"/>
    <mergeCell ref="E10:E11"/>
    <mergeCell ref="F10:F11"/>
    <mergeCell ref="G10:G11"/>
    <mergeCell ref="H10:H11"/>
    <mergeCell ref="G24:G25"/>
    <mergeCell ref="H24:H25"/>
    <mergeCell ref="I33:I34"/>
    <mergeCell ref="H33:H34"/>
    <mergeCell ref="G33:G34"/>
    <mergeCell ref="I10:I11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T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6" width="5.625" style="0" customWidth="1"/>
    <col min="7" max="7" width="6.625" style="0" customWidth="1"/>
    <col min="8" max="8" width="7.625" style="0" customWidth="1"/>
    <col min="9" max="9" width="5.625" style="0" customWidth="1"/>
    <col min="10" max="10" width="6.625" style="0" customWidth="1"/>
    <col min="11" max="11" width="7.625" style="0" customWidth="1"/>
    <col min="12" max="12" width="5.625" style="0" customWidth="1"/>
    <col min="13" max="13" width="6.625" style="0" customWidth="1"/>
    <col min="14" max="14" width="7.625" style="0" customWidth="1"/>
    <col min="15" max="15" width="5.625" style="0" customWidth="1"/>
    <col min="16" max="16" width="6.625" style="0" customWidth="1"/>
    <col min="17" max="17" width="7.625" style="0" customWidth="1"/>
    <col min="18" max="18" width="5.625" style="0" customWidth="1"/>
    <col min="19" max="19" width="6.625" style="0" customWidth="1"/>
  </cols>
  <sheetData>
    <row r="4" spans="1:19" ht="21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53" t="s">
        <v>479</v>
      </c>
      <c r="S4" s="653"/>
    </row>
    <row r="5" spans="1:19" ht="13.5" customHeight="1">
      <c r="A5" s="220" t="s">
        <v>227</v>
      </c>
      <c r="B5" s="217"/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  <c r="R5" s="219"/>
      <c r="S5" s="219"/>
    </row>
    <row r="6" spans="1:19" ht="9.75" customHeight="1">
      <c r="A6" s="593" t="s">
        <v>480</v>
      </c>
      <c r="B6" s="593"/>
      <c r="C6" s="633"/>
      <c r="D6" s="634"/>
      <c r="E6" s="586" t="s">
        <v>575</v>
      </c>
      <c r="F6" s="598"/>
      <c r="G6" s="630" t="s">
        <v>362</v>
      </c>
      <c r="H6" s="598" t="s">
        <v>577</v>
      </c>
      <c r="I6" s="598"/>
      <c r="J6" s="629" t="s">
        <v>363</v>
      </c>
      <c r="K6" s="586" t="s">
        <v>579</v>
      </c>
      <c r="L6" s="598"/>
      <c r="M6" s="630" t="s">
        <v>364</v>
      </c>
      <c r="N6" s="598" t="s">
        <v>581</v>
      </c>
      <c r="O6" s="598"/>
      <c r="P6" s="629" t="s">
        <v>365</v>
      </c>
      <c r="Q6" s="573" t="s">
        <v>584</v>
      </c>
      <c r="R6" s="624"/>
      <c r="S6" s="625" t="s">
        <v>366</v>
      </c>
    </row>
    <row r="7" spans="1:19" ht="9.75" customHeight="1">
      <c r="A7" s="559"/>
      <c r="B7" s="49"/>
      <c r="C7" s="50"/>
      <c r="D7" s="49"/>
      <c r="E7" s="631" t="s">
        <v>362</v>
      </c>
      <c r="F7" s="627"/>
      <c r="G7" s="632" t="s">
        <v>362</v>
      </c>
      <c r="H7" s="627" t="s">
        <v>363</v>
      </c>
      <c r="I7" s="627"/>
      <c r="J7" s="627" t="s">
        <v>363</v>
      </c>
      <c r="K7" s="631" t="s">
        <v>364</v>
      </c>
      <c r="L7" s="627"/>
      <c r="M7" s="632" t="s">
        <v>364</v>
      </c>
      <c r="N7" s="627" t="s">
        <v>365</v>
      </c>
      <c r="O7" s="627"/>
      <c r="P7" s="627" t="s">
        <v>365</v>
      </c>
      <c r="Q7" s="626" t="s">
        <v>366</v>
      </c>
      <c r="R7" s="627"/>
      <c r="S7" s="628" t="s">
        <v>366</v>
      </c>
    </row>
    <row r="8" spans="1:19" ht="10.5" customHeight="1">
      <c r="A8" s="581"/>
      <c r="B8" s="581"/>
      <c r="C8" s="581"/>
      <c r="D8" s="622"/>
      <c r="E8" s="93"/>
      <c r="F8" s="274" t="s">
        <v>58</v>
      </c>
      <c r="G8" s="274" t="s">
        <v>621</v>
      </c>
      <c r="H8" s="270"/>
      <c r="I8" s="274" t="s">
        <v>58</v>
      </c>
      <c r="J8" s="274" t="s">
        <v>621</v>
      </c>
      <c r="K8" s="271"/>
      <c r="L8" s="274" t="s">
        <v>58</v>
      </c>
      <c r="M8" s="274" t="s">
        <v>621</v>
      </c>
      <c r="N8" s="270"/>
      <c r="O8" s="274" t="s">
        <v>58</v>
      </c>
      <c r="P8" s="274" t="s">
        <v>621</v>
      </c>
      <c r="Q8" s="279"/>
      <c r="R8" s="274" t="s">
        <v>58</v>
      </c>
      <c r="S8" s="275" t="s">
        <v>590</v>
      </c>
    </row>
    <row r="9" spans="1:19" ht="10.5" customHeight="1">
      <c r="A9" s="592" t="s">
        <v>178</v>
      </c>
      <c r="B9" s="592"/>
      <c r="C9" s="592"/>
      <c r="D9" s="621"/>
      <c r="E9" s="41"/>
      <c r="F9" s="273" t="s">
        <v>61</v>
      </c>
      <c r="G9" s="273" t="s">
        <v>60</v>
      </c>
      <c r="H9" s="201"/>
      <c r="I9" s="273" t="s">
        <v>61</v>
      </c>
      <c r="J9" s="273" t="s">
        <v>60</v>
      </c>
      <c r="K9" s="200"/>
      <c r="L9" s="273" t="s">
        <v>61</v>
      </c>
      <c r="M9" s="273" t="s">
        <v>60</v>
      </c>
      <c r="N9" s="201"/>
      <c r="O9" s="273" t="s">
        <v>61</v>
      </c>
      <c r="P9" s="273" t="s">
        <v>60</v>
      </c>
      <c r="Q9" s="202"/>
      <c r="R9" s="273" t="s">
        <v>61</v>
      </c>
      <c r="S9" s="276" t="s">
        <v>60</v>
      </c>
    </row>
    <row r="10" spans="1:19" s="1" customFormat="1" ht="9.75" customHeight="1">
      <c r="A10" s="36"/>
      <c r="B10" s="36"/>
      <c r="C10" s="149" t="s">
        <v>148</v>
      </c>
      <c r="D10" s="152" t="s">
        <v>376</v>
      </c>
      <c r="E10" s="129">
        <v>10490</v>
      </c>
      <c r="F10" s="155">
        <v>76.24100588705575</v>
      </c>
      <c r="G10" s="155">
        <v>120.56085507412942</v>
      </c>
      <c r="H10" s="129">
        <v>12100</v>
      </c>
      <c r="I10" s="155">
        <v>80.3079577885445</v>
      </c>
      <c r="J10" s="203">
        <v>115.34795042897998</v>
      </c>
      <c r="K10" s="129">
        <v>14285</v>
      </c>
      <c r="L10" s="155">
        <v>82.01756904174083</v>
      </c>
      <c r="M10" s="203">
        <v>118.05785123966943</v>
      </c>
      <c r="N10" s="131">
        <v>13931</v>
      </c>
      <c r="O10" s="155">
        <v>83.44914340481611</v>
      </c>
      <c r="P10" s="155">
        <v>97.52187609380469</v>
      </c>
      <c r="Q10" s="133">
        <v>15520</v>
      </c>
      <c r="R10" s="155">
        <v>80.7</v>
      </c>
      <c r="S10" s="208">
        <v>111.4</v>
      </c>
    </row>
    <row r="11" spans="1:19" s="1" customFormat="1" ht="9.75" customHeight="1">
      <c r="A11" s="26"/>
      <c r="B11" s="26"/>
      <c r="C11" s="26" t="s">
        <v>149</v>
      </c>
      <c r="D11" s="268" t="s">
        <v>377</v>
      </c>
      <c r="E11" s="57">
        <v>1705</v>
      </c>
      <c r="F11" s="106">
        <v>12.391888945417545</v>
      </c>
      <c r="G11" s="106">
        <v>117.18213058419245</v>
      </c>
      <c r="H11" s="59">
        <v>1548</v>
      </c>
      <c r="I11" s="106">
        <v>10.274108979889826</v>
      </c>
      <c r="J11" s="204">
        <v>90.79178885630499</v>
      </c>
      <c r="K11" s="59">
        <v>1484</v>
      </c>
      <c r="L11" s="106">
        <v>8.520411092610667</v>
      </c>
      <c r="M11" s="204">
        <v>95.8656330749354</v>
      </c>
      <c r="N11" s="60">
        <v>1195</v>
      </c>
      <c r="O11" s="106">
        <v>7.158260452857314</v>
      </c>
      <c r="P11" s="62">
        <v>80.5256064690027</v>
      </c>
      <c r="Q11" s="116">
        <v>1370</v>
      </c>
      <c r="R11" s="204">
        <v>7.1</v>
      </c>
      <c r="S11" s="195">
        <v>114.6</v>
      </c>
    </row>
    <row r="12" spans="1:19" s="1" customFormat="1" ht="9.75" customHeight="1">
      <c r="A12" s="26"/>
      <c r="B12" s="26"/>
      <c r="C12" s="100" t="s">
        <v>541</v>
      </c>
      <c r="D12" s="267" t="s">
        <v>378</v>
      </c>
      <c r="E12" s="120" t="s">
        <v>372</v>
      </c>
      <c r="F12" s="156" t="s">
        <v>372</v>
      </c>
      <c r="G12" s="156" t="s">
        <v>369</v>
      </c>
      <c r="H12" s="120" t="s">
        <v>372</v>
      </c>
      <c r="I12" s="156" t="s">
        <v>372</v>
      </c>
      <c r="J12" s="205" t="s">
        <v>372</v>
      </c>
      <c r="K12" s="120" t="s">
        <v>372</v>
      </c>
      <c r="L12" s="156" t="s">
        <v>372</v>
      </c>
      <c r="M12" s="205" t="s">
        <v>372</v>
      </c>
      <c r="N12" s="122" t="s">
        <v>372</v>
      </c>
      <c r="O12" s="156" t="s">
        <v>372</v>
      </c>
      <c r="P12" s="156" t="s">
        <v>372</v>
      </c>
      <c r="Q12" s="124">
        <v>0</v>
      </c>
      <c r="R12" s="205">
        <v>0</v>
      </c>
      <c r="S12" s="196" t="s">
        <v>526</v>
      </c>
    </row>
    <row r="13" spans="1:19" s="1" customFormat="1" ht="9.75" customHeight="1">
      <c r="A13" s="26"/>
      <c r="B13" s="26"/>
      <c r="C13" s="26" t="s">
        <v>542</v>
      </c>
      <c r="D13" s="268" t="s">
        <v>379</v>
      </c>
      <c r="E13" s="57" t="s">
        <v>372</v>
      </c>
      <c r="F13" s="106" t="s">
        <v>372</v>
      </c>
      <c r="G13" s="106" t="s">
        <v>369</v>
      </c>
      <c r="H13" s="59" t="s">
        <v>372</v>
      </c>
      <c r="I13" s="106" t="s">
        <v>372</v>
      </c>
      <c r="J13" s="204" t="s">
        <v>372</v>
      </c>
      <c r="K13" s="59" t="s">
        <v>372</v>
      </c>
      <c r="L13" s="106" t="s">
        <v>372</v>
      </c>
      <c r="M13" s="204" t="s">
        <v>372</v>
      </c>
      <c r="N13" s="60" t="s">
        <v>372</v>
      </c>
      <c r="O13" s="106" t="s">
        <v>372</v>
      </c>
      <c r="P13" s="62" t="s">
        <v>372</v>
      </c>
      <c r="Q13" s="116" t="s">
        <v>372</v>
      </c>
      <c r="R13" s="204" t="s">
        <v>526</v>
      </c>
      <c r="S13" s="195" t="s">
        <v>526</v>
      </c>
    </row>
    <row r="14" spans="1:19" ht="9.75" customHeight="1">
      <c r="A14" s="24"/>
      <c r="B14" s="24"/>
      <c r="C14" s="100" t="s">
        <v>543</v>
      </c>
      <c r="D14" s="267" t="s">
        <v>380</v>
      </c>
      <c r="E14" s="120">
        <v>1330</v>
      </c>
      <c r="F14" s="156">
        <v>9.666400174431281</v>
      </c>
      <c r="G14" s="156">
        <v>140.29535864978902</v>
      </c>
      <c r="H14" s="120">
        <v>1214</v>
      </c>
      <c r="I14" s="156">
        <v>8.057343864073804</v>
      </c>
      <c r="J14" s="205">
        <v>91.2781954887218</v>
      </c>
      <c r="K14" s="120">
        <v>1520</v>
      </c>
      <c r="L14" s="156">
        <v>8.727105701326291</v>
      </c>
      <c r="M14" s="205">
        <v>125.20593080724876</v>
      </c>
      <c r="N14" s="122">
        <v>1404</v>
      </c>
      <c r="O14" s="156">
        <v>8.410207260093447</v>
      </c>
      <c r="P14" s="156">
        <v>92.36842105263158</v>
      </c>
      <c r="Q14" s="124">
        <v>1382</v>
      </c>
      <c r="R14" s="205">
        <v>7.2</v>
      </c>
      <c r="S14" s="196">
        <v>98.4</v>
      </c>
    </row>
    <row r="15" spans="1:19" ht="9.75" customHeight="1">
      <c r="A15" s="24"/>
      <c r="B15" s="24"/>
      <c r="C15" s="26" t="s">
        <v>544</v>
      </c>
      <c r="D15" s="268" t="s">
        <v>381</v>
      </c>
      <c r="E15" s="57" t="s">
        <v>372</v>
      </c>
      <c r="F15" s="106" t="s">
        <v>372</v>
      </c>
      <c r="G15" s="106" t="s">
        <v>369</v>
      </c>
      <c r="H15" s="59" t="s">
        <v>372</v>
      </c>
      <c r="I15" s="106" t="s">
        <v>372</v>
      </c>
      <c r="J15" s="204" t="s">
        <v>372</v>
      </c>
      <c r="K15" s="59" t="s">
        <v>372</v>
      </c>
      <c r="L15" s="106" t="s">
        <v>372</v>
      </c>
      <c r="M15" s="204" t="s">
        <v>372</v>
      </c>
      <c r="N15" s="60" t="s">
        <v>372</v>
      </c>
      <c r="O15" s="106" t="s">
        <v>372</v>
      </c>
      <c r="P15" s="62" t="s">
        <v>372</v>
      </c>
      <c r="Q15" s="116">
        <v>769</v>
      </c>
      <c r="R15" s="204">
        <v>4</v>
      </c>
      <c r="S15" s="195" t="s">
        <v>526</v>
      </c>
    </row>
    <row r="16" spans="1:19" ht="9.75" customHeight="1">
      <c r="A16" s="24"/>
      <c r="B16" s="24"/>
      <c r="C16" s="100" t="s">
        <v>135</v>
      </c>
      <c r="D16" s="267" t="s">
        <v>382</v>
      </c>
      <c r="E16" s="120" t="s">
        <v>372</v>
      </c>
      <c r="F16" s="156" t="s">
        <v>372</v>
      </c>
      <c r="G16" s="156" t="s">
        <v>369</v>
      </c>
      <c r="H16" s="120">
        <v>0</v>
      </c>
      <c r="I16" s="156" t="s">
        <v>372</v>
      </c>
      <c r="J16" s="205" t="s">
        <v>372</v>
      </c>
      <c r="K16" s="120">
        <v>0</v>
      </c>
      <c r="L16" s="156" t="s">
        <v>372</v>
      </c>
      <c r="M16" s="205" t="s">
        <v>372</v>
      </c>
      <c r="N16" s="122" t="s">
        <v>372</v>
      </c>
      <c r="O16" s="156" t="s">
        <v>372</v>
      </c>
      <c r="P16" s="156" t="s">
        <v>372</v>
      </c>
      <c r="Q16" s="124" t="s">
        <v>526</v>
      </c>
      <c r="R16" s="205" t="s">
        <v>526</v>
      </c>
      <c r="S16" s="196" t="s">
        <v>536</v>
      </c>
    </row>
    <row r="17" spans="1:19" ht="10.5" customHeight="1">
      <c r="A17" s="24"/>
      <c r="B17" s="645" t="s">
        <v>539</v>
      </c>
      <c r="C17" s="645"/>
      <c r="D17" s="484" t="s">
        <v>538</v>
      </c>
      <c r="E17" s="57">
        <v>13526</v>
      </c>
      <c r="F17" s="106">
        <v>98.30656297696054</v>
      </c>
      <c r="G17" s="106">
        <v>121.79002341076894</v>
      </c>
      <c r="H17" s="59">
        <v>14864</v>
      </c>
      <c r="I17" s="106">
        <v>98.65268467511781</v>
      </c>
      <c r="J17" s="204">
        <v>109.8920597368032</v>
      </c>
      <c r="K17" s="59">
        <v>17292</v>
      </c>
      <c r="L17" s="106">
        <v>99.28231038640409</v>
      </c>
      <c r="M17" s="204">
        <v>116.33476856835307</v>
      </c>
      <c r="N17" s="60">
        <v>16531</v>
      </c>
      <c r="O17" s="106">
        <v>99.02360129387804</v>
      </c>
      <c r="P17" s="62">
        <v>95.59912098080036</v>
      </c>
      <c r="Q17" s="116">
        <v>19043</v>
      </c>
      <c r="R17" s="204">
        <v>99</v>
      </c>
      <c r="S17" s="195">
        <v>115.2</v>
      </c>
    </row>
    <row r="18" spans="1:19" ht="9.75" customHeight="1">
      <c r="A18" s="24"/>
      <c r="B18" s="649" t="s">
        <v>540</v>
      </c>
      <c r="C18" s="649"/>
      <c r="D18" s="267" t="s">
        <v>383</v>
      </c>
      <c r="E18" s="144">
        <v>232</v>
      </c>
      <c r="F18" s="540">
        <v>1.6861690529835018</v>
      </c>
      <c r="G18" s="156">
        <v>168.1159420289855</v>
      </c>
      <c r="H18" s="120">
        <v>202</v>
      </c>
      <c r="I18" s="156">
        <v>1.3406783035773544</v>
      </c>
      <c r="J18" s="205">
        <v>87.06896551724138</v>
      </c>
      <c r="K18" s="120">
        <v>125</v>
      </c>
      <c r="L18" s="156">
        <v>0.717689613595912</v>
      </c>
      <c r="M18" s="205">
        <v>61.88118811881188</v>
      </c>
      <c r="N18" s="122">
        <v>162</v>
      </c>
      <c r="O18" s="156">
        <v>0.9704085300107823</v>
      </c>
      <c r="P18" s="156">
        <v>129.6</v>
      </c>
      <c r="Q18" s="124">
        <v>188</v>
      </c>
      <c r="R18" s="205">
        <v>1</v>
      </c>
      <c r="S18" s="196">
        <v>116</v>
      </c>
    </row>
    <row r="19" spans="1:19" ht="10.5" customHeight="1">
      <c r="A19" s="636" t="s">
        <v>384</v>
      </c>
      <c r="B19" s="636"/>
      <c r="C19" s="637"/>
      <c r="D19" s="485" t="s">
        <v>151</v>
      </c>
      <c r="E19" s="428">
        <v>13759</v>
      </c>
      <c r="F19" s="541">
        <v>100</v>
      </c>
      <c r="G19" s="106">
        <v>122.36748488082534</v>
      </c>
      <c r="H19" s="59">
        <v>15067</v>
      </c>
      <c r="I19" s="106">
        <v>100</v>
      </c>
      <c r="J19" s="204">
        <v>109.50650483320008</v>
      </c>
      <c r="K19" s="59">
        <v>17417</v>
      </c>
      <c r="L19" s="106">
        <v>100</v>
      </c>
      <c r="M19" s="204">
        <v>115.59700006637021</v>
      </c>
      <c r="N19" s="60">
        <v>16694</v>
      </c>
      <c r="O19" s="106">
        <v>100</v>
      </c>
      <c r="P19" s="62">
        <v>95.84888327496125</v>
      </c>
      <c r="Q19" s="116">
        <v>19231</v>
      </c>
      <c r="R19" s="204">
        <v>100</v>
      </c>
      <c r="S19" s="195">
        <v>115.2</v>
      </c>
    </row>
    <row r="20" spans="1:19" ht="9.75" customHeight="1">
      <c r="A20" s="577" t="s">
        <v>385</v>
      </c>
      <c r="B20" s="650"/>
      <c r="C20" s="650"/>
      <c r="D20" s="101" t="s">
        <v>152</v>
      </c>
      <c r="E20" s="144" t="s">
        <v>372</v>
      </c>
      <c r="F20" s="540" t="s">
        <v>372</v>
      </c>
      <c r="G20" s="156" t="s">
        <v>372</v>
      </c>
      <c r="H20" s="120" t="s">
        <v>372</v>
      </c>
      <c r="I20" s="156" t="s">
        <v>372</v>
      </c>
      <c r="J20" s="205" t="s">
        <v>372</v>
      </c>
      <c r="K20" s="120" t="s">
        <v>372</v>
      </c>
      <c r="L20" s="156" t="s">
        <v>372</v>
      </c>
      <c r="M20" s="205" t="s">
        <v>372</v>
      </c>
      <c r="N20" s="122" t="s">
        <v>372</v>
      </c>
      <c r="O20" s="156" t="s">
        <v>372</v>
      </c>
      <c r="P20" s="156" t="s">
        <v>372</v>
      </c>
      <c r="Q20" s="124" t="s">
        <v>372</v>
      </c>
      <c r="R20" s="205" t="s">
        <v>526</v>
      </c>
      <c r="S20" s="196" t="s">
        <v>526</v>
      </c>
    </row>
    <row r="21" spans="1:19" ht="9.75" customHeight="1">
      <c r="A21" s="646" t="s">
        <v>147</v>
      </c>
      <c r="B21" s="646"/>
      <c r="C21" s="647"/>
      <c r="D21" s="37" t="s">
        <v>482</v>
      </c>
      <c r="E21" s="99">
        <v>13759</v>
      </c>
      <c r="F21" s="105">
        <v>100</v>
      </c>
      <c r="G21" s="105">
        <v>121.91210349105086</v>
      </c>
      <c r="H21" s="112">
        <v>15067</v>
      </c>
      <c r="I21" s="105">
        <v>100</v>
      </c>
      <c r="J21" s="206">
        <v>109.50650483320008</v>
      </c>
      <c r="K21" s="112">
        <v>17417</v>
      </c>
      <c r="L21" s="105">
        <v>100</v>
      </c>
      <c r="M21" s="206">
        <v>115.59700006637021</v>
      </c>
      <c r="N21" s="110">
        <v>16694</v>
      </c>
      <c r="O21" s="105">
        <v>100</v>
      </c>
      <c r="P21" s="207">
        <v>95.84888327496125</v>
      </c>
      <c r="Q21" s="118">
        <v>19231</v>
      </c>
      <c r="R21" s="438">
        <v>100</v>
      </c>
      <c r="S21" s="209">
        <v>115.2</v>
      </c>
    </row>
    <row r="22" spans="1:19" ht="39.75" customHeight="1">
      <c r="A22" s="1"/>
      <c r="B22" s="1"/>
      <c r="C22" s="1"/>
      <c r="D22" s="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3.5" customHeight="1">
      <c r="A23" s="220" t="s">
        <v>228</v>
      </c>
      <c r="B23" s="217"/>
      <c r="C23" s="217"/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9"/>
      <c r="R23" s="219"/>
      <c r="S23" s="219"/>
    </row>
    <row r="24" spans="1:19" ht="9.75" customHeight="1">
      <c r="A24" s="593" t="s">
        <v>480</v>
      </c>
      <c r="B24" s="593"/>
      <c r="C24" s="633"/>
      <c r="D24" s="634"/>
      <c r="E24" s="586" t="s">
        <v>575</v>
      </c>
      <c r="F24" s="598"/>
      <c r="G24" s="630" t="s">
        <v>362</v>
      </c>
      <c r="H24" s="598" t="s">
        <v>577</v>
      </c>
      <c r="I24" s="598"/>
      <c r="J24" s="629" t="s">
        <v>363</v>
      </c>
      <c r="K24" s="586" t="s">
        <v>579</v>
      </c>
      <c r="L24" s="598"/>
      <c r="M24" s="630" t="s">
        <v>364</v>
      </c>
      <c r="N24" s="598" t="s">
        <v>581</v>
      </c>
      <c r="O24" s="598"/>
      <c r="P24" s="629" t="s">
        <v>365</v>
      </c>
      <c r="Q24" s="573" t="s">
        <v>584</v>
      </c>
      <c r="R24" s="624"/>
      <c r="S24" s="625" t="s">
        <v>366</v>
      </c>
    </row>
    <row r="25" spans="1:19" ht="9.75" customHeight="1">
      <c r="A25" s="49"/>
      <c r="B25" s="49"/>
      <c r="C25" s="50"/>
      <c r="D25" s="49"/>
      <c r="E25" s="631" t="s">
        <v>362</v>
      </c>
      <c r="F25" s="627"/>
      <c r="G25" s="632" t="s">
        <v>362</v>
      </c>
      <c r="H25" s="627" t="s">
        <v>363</v>
      </c>
      <c r="I25" s="627"/>
      <c r="J25" s="627" t="s">
        <v>363</v>
      </c>
      <c r="K25" s="631" t="s">
        <v>364</v>
      </c>
      <c r="L25" s="627"/>
      <c r="M25" s="632" t="s">
        <v>364</v>
      </c>
      <c r="N25" s="627" t="s">
        <v>365</v>
      </c>
      <c r="O25" s="627"/>
      <c r="P25" s="627" t="s">
        <v>365</v>
      </c>
      <c r="Q25" s="626" t="s">
        <v>366</v>
      </c>
      <c r="R25" s="627"/>
      <c r="S25" s="628" t="s">
        <v>366</v>
      </c>
    </row>
    <row r="26" spans="1:19" ht="10.5" customHeight="1">
      <c r="A26" s="581"/>
      <c r="B26" s="581"/>
      <c r="C26" s="581"/>
      <c r="D26" s="622"/>
      <c r="E26" s="93"/>
      <c r="F26" s="274" t="s">
        <v>58</v>
      </c>
      <c r="G26" s="274" t="s">
        <v>621</v>
      </c>
      <c r="H26" s="270"/>
      <c r="I26" s="274" t="s">
        <v>58</v>
      </c>
      <c r="J26" s="274" t="s">
        <v>621</v>
      </c>
      <c r="K26" s="271"/>
      <c r="L26" s="274" t="s">
        <v>58</v>
      </c>
      <c r="M26" s="274" t="s">
        <v>621</v>
      </c>
      <c r="N26" s="270"/>
      <c r="O26" s="274" t="s">
        <v>58</v>
      </c>
      <c r="P26" s="274" t="s">
        <v>621</v>
      </c>
      <c r="Q26" s="279"/>
      <c r="R26" s="274" t="s">
        <v>58</v>
      </c>
      <c r="S26" s="275" t="s">
        <v>590</v>
      </c>
    </row>
    <row r="27" spans="1:19" ht="10.5" customHeight="1">
      <c r="A27" s="592" t="s">
        <v>178</v>
      </c>
      <c r="B27" s="592"/>
      <c r="C27" s="592"/>
      <c r="D27" s="621"/>
      <c r="E27" s="41"/>
      <c r="F27" s="273" t="s">
        <v>61</v>
      </c>
      <c r="G27" s="273" t="s">
        <v>60</v>
      </c>
      <c r="H27" s="201"/>
      <c r="I27" s="273" t="s">
        <v>61</v>
      </c>
      <c r="J27" s="273" t="s">
        <v>60</v>
      </c>
      <c r="K27" s="200"/>
      <c r="L27" s="273" t="s">
        <v>61</v>
      </c>
      <c r="M27" s="273" t="s">
        <v>60</v>
      </c>
      <c r="N27" s="201"/>
      <c r="O27" s="273" t="s">
        <v>61</v>
      </c>
      <c r="P27" s="273" t="s">
        <v>60</v>
      </c>
      <c r="Q27" s="202"/>
      <c r="R27" s="273" t="s">
        <v>61</v>
      </c>
      <c r="S27" s="276" t="s">
        <v>60</v>
      </c>
    </row>
    <row r="28" spans="1:19" ht="9.75" customHeight="1">
      <c r="A28" s="36"/>
      <c r="B28" s="36"/>
      <c r="C28" s="149" t="s">
        <v>148</v>
      </c>
      <c r="D28" s="152" t="s">
        <v>376</v>
      </c>
      <c r="E28" s="120">
        <v>16651</v>
      </c>
      <c r="F28" s="155">
        <v>74.08346680904076</v>
      </c>
      <c r="G28" s="156">
        <v>115.50360710321866</v>
      </c>
      <c r="H28" s="120">
        <v>21479</v>
      </c>
      <c r="I28" s="155">
        <v>73.90750808616062</v>
      </c>
      <c r="J28" s="205">
        <v>128.99525554020778</v>
      </c>
      <c r="K28" s="122">
        <v>20677</v>
      </c>
      <c r="L28" s="155">
        <v>77.11270231968375</v>
      </c>
      <c r="M28" s="156">
        <v>96.26612039666651</v>
      </c>
      <c r="N28" s="120">
        <v>19524</v>
      </c>
      <c r="O28" s="155">
        <v>72.41571158339825</v>
      </c>
      <c r="P28" s="156">
        <v>94.42375586400348</v>
      </c>
      <c r="Q28" s="124">
        <v>18855</v>
      </c>
      <c r="R28" s="155">
        <v>73.2</v>
      </c>
      <c r="S28" s="208">
        <v>96.6</v>
      </c>
    </row>
    <row r="29" spans="1:19" ht="9.75" customHeight="1">
      <c r="A29" s="26"/>
      <c r="B29" s="26"/>
      <c r="C29" s="26" t="s">
        <v>149</v>
      </c>
      <c r="D29" s="268" t="s">
        <v>377</v>
      </c>
      <c r="E29" s="57">
        <v>2472</v>
      </c>
      <c r="F29" s="106">
        <v>10.998398291510945</v>
      </c>
      <c r="G29" s="106">
        <v>104.34782608695652</v>
      </c>
      <c r="H29" s="59">
        <v>2723</v>
      </c>
      <c r="I29" s="106">
        <v>9.369623563416145</v>
      </c>
      <c r="J29" s="204">
        <v>110.15372168284789</v>
      </c>
      <c r="K29" s="60">
        <v>2680</v>
      </c>
      <c r="L29" s="106">
        <v>9.994778846871037</v>
      </c>
      <c r="M29" s="106">
        <v>98.42085934630921</v>
      </c>
      <c r="N29" s="59">
        <v>3088</v>
      </c>
      <c r="O29" s="106">
        <v>11.453581098623939</v>
      </c>
      <c r="P29" s="62">
        <v>115.22388059701491</v>
      </c>
      <c r="Q29" s="116">
        <v>2650</v>
      </c>
      <c r="R29" s="204">
        <v>10.3</v>
      </c>
      <c r="S29" s="195">
        <v>85.8</v>
      </c>
    </row>
    <row r="30" spans="1:19" ht="9.75" customHeight="1">
      <c r="A30" s="26"/>
      <c r="B30" s="26"/>
      <c r="C30" s="100" t="s">
        <v>541</v>
      </c>
      <c r="D30" s="267" t="s">
        <v>378</v>
      </c>
      <c r="E30" s="120" t="s">
        <v>372</v>
      </c>
      <c r="F30" s="156" t="s">
        <v>372</v>
      </c>
      <c r="G30" s="156" t="s">
        <v>369</v>
      </c>
      <c r="H30" s="120">
        <v>5</v>
      </c>
      <c r="I30" s="156">
        <v>0.017204597068336658</v>
      </c>
      <c r="J30" s="205" t="s">
        <v>372</v>
      </c>
      <c r="K30" s="122" t="s">
        <v>372</v>
      </c>
      <c r="L30" s="156" t="s">
        <v>372</v>
      </c>
      <c r="M30" s="156" t="s">
        <v>372</v>
      </c>
      <c r="N30" s="120">
        <v>9</v>
      </c>
      <c r="O30" s="156">
        <v>0.033381551129409145</v>
      </c>
      <c r="P30" s="156" t="s">
        <v>372</v>
      </c>
      <c r="Q30" s="124">
        <v>11</v>
      </c>
      <c r="R30" s="205">
        <v>0</v>
      </c>
      <c r="S30" s="196">
        <v>122.2</v>
      </c>
    </row>
    <row r="31" spans="1:19" ht="9.75" customHeight="1">
      <c r="A31" s="26"/>
      <c r="B31" s="26"/>
      <c r="C31" s="26" t="s">
        <v>542</v>
      </c>
      <c r="D31" s="268" t="s">
        <v>379</v>
      </c>
      <c r="E31" s="57">
        <v>14</v>
      </c>
      <c r="F31" s="106">
        <v>0.06228866346324968</v>
      </c>
      <c r="G31" s="106">
        <v>107.6923076923077</v>
      </c>
      <c r="H31" s="59">
        <v>84</v>
      </c>
      <c r="I31" s="106">
        <v>0.2890372307480559</v>
      </c>
      <c r="J31" s="204">
        <v>600</v>
      </c>
      <c r="K31" s="60">
        <v>97</v>
      </c>
      <c r="L31" s="106">
        <v>0.3617513239352577</v>
      </c>
      <c r="M31" s="106">
        <v>115.47619047619047</v>
      </c>
      <c r="N31" s="59">
        <v>550</v>
      </c>
      <c r="O31" s="106">
        <v>2.039983680130559</v>
      </c>
      <c r="P31" s="62">
        <v>567.0103092783505</v>
      </c>
      <c r="Q31" s="116">
        <v>460</v>
      </c>
      <c r="R31" s="204">
        <v>1.8</v>
      </c>
      <c r="S31" s="195">
        <v>83.6</v>
      </c>
    </row>
    <row r="32" spans="1:19" ht="9.75" customHeight="1">
      <c r="A32" s="24"/>
      <c r="B32" s="24"/>
      <c r="C32" s="100" t="s">
        <v>543</v>
      </c>
      <c r="D32" s="267" t="s">
        <v>380</v>
      </c>
      <c r="E32" s="120">
        <v>1423</v>
      </c>
      <c r="F32" s="156">
        <v>6.331197722014593</v>
      </c>
      <c r="G32" s="156">
        <v>130.07312614259598</v>
      </c>
      <c r="H32" s="120">
        <v>2126</v>
      </c>
      <c r="I32" s="156">
        <v>7.315394673456748</v>
      </c>
      <c r="J32" s="205">
        <v>149.402670414617</v>
      </c>
      <c r="K32" s="122">
        <v>1834</v>
      </c>
      <c r="L32" s="156">
        <v>6.839710598940851</v>
      </c>
      <c r="M32" s="156">
        <v>86.26528692380056</v>
      </c>
      <c r="N32" s="120">
        <v>1756</v>
      </c>
      <c r="O32" s="156">
        <v>6.5131115314713846</v>
      </c>
      <c r="P32" s="156">
        <v>95.74700109051254</v>
      </c>
      <c r="Q32" s="124">
        <v>1673</v>
      </c>
      <c r="R32" s="205">
        <v>6.5</v>
      </c>
      <c r="S32" s="196">
        <v>95.3</v>
      </c>
    </row>
    <row r="33" spans="1:19" ht="9.75" customHeight="1">
      <c r="A33" s="24"/>
      <c r="B33" s="24"/>
      <c r="C33" s="26" t="s">
        <v>544</v>
      </c>
      <c r="D33" s="268" t="s">
        <v>381</v>
      </c>
      <c r="E33" s="57">
        <v>25</v>
      </c>
      <c r="F33" s="106">
        <v>0.11122975618437445</v>
      </c>
      <c r="G33" s="106">
        <v>69.44444444444444</v>
      </c>
      <c r="H33" s="59">
        <v>246</v>
      </c>
      <c r="I33" s="106">
        <v>0.8464661757621638</v>
      </c>
      <c r="J33" s="204">
        <v>984</v>
      </c>
      <c r="K33" s="60">
        <v>164</v>
      </c>
      <c r="L33" s="106">
        <v>0.6116207951070336</v>
      </c>
      <c r="M33" s="106">
        <v>66.66666666666666</v>
      </c>
      <c r="N33" s="59">
        <v>85</v>
      </c>
      <c r="O33" s="106">
        <v>0.3152702051110864</v>
      </c>
      <c r="P33" s="62">
        <v>51.829268292682926</v>
      </c>
      <c r="Q33" s="116">
        <v>318</v>
      </c>
      <c r="R33" s="204">
        <v>1.2</v>
      </c>
      <c r="S33" s="195">
        <v>374.1</v>
      </c>
    </row>
    <row r="34" spans="1:19" ht="9.75" customHeight="1">
      <c r="A34" s="417">
        <v>1</v>
      </c>
      <c r="B34" s="24"/>
      <c r="C34" s="100" t="s">
        <v>135</v>
      </c>
      <c r="D34" s="267" t="s">
        <v>382</v>
      </c>
      <c r="E34" s="120">
        <v>611</v>
      </c>
      <c r="F34" s="156">
        <v>2.718455241146111</v>
      </c>
      <c r="G34" s="156">
        <v>136.38392857142858</v>
      </c>
      <c r="H34" s="120">
        <v>1027</v>
      </c>
      <c r="I34" s="156">
        <v>3.53382423783635</v>
      </c>
      <c r="J34" s="205">
        <v>168.08510638297872</v>
      </c>
      <c r="K34" s="122">
        <v>720</v>
      </c>
      <c r="L34" s="156">
        <v>2.6851644663235623</v>
      </c>
      <c r="M34" s="156">
        <v>70.10710808179162</v>
      </c>
      <c r="N34" s="120">
        <v>778</v>
      </c>
      <c r="O34" s="156">
        <v>2.885649642075591</v>
      </c>
      <c r="P34" s="156">
        <v>108.05555555555554</v>
      </c>
      <c r="Q34" s="124">
        <v>495</v>
      </c>
      <c r="R34" s="205">
        <v>1.9</v>
      </c>
      <c r="S34" s="196">
        <v>63.6</v>
      </c>
    </row>
    <row r="35" spans="1:19" ht="10.5" customHeight="1">
      <c r="A35" s="24"/>
      <c r="B35" s="645" t="s">
        <v>539</v>
      </c>
      <c r="C35" s="645"/>
      <c r="D35" s="484" t="s">
        <v>538</v>
      </c>
      <c r="E35" s="57">
        <v>21198</v>
      </c>
      <c r="F35" s="106">
        <v>94.31393486385477</v>
      </c>
      <c r="G35" s="106">
        <v>115.33815767996083</v>
      </c>
      <c r="H35" s="59">
        <v>27692</v>
      </c>
      <c r="I35" s="106">
        <v>95.28594040327576</v>
      </c>
      <c r="J35" s="204">
        <v>130.63496556278895</v>
      </c>
      <c r="K35" s="60">
        <v>26174</v>
      </c>
      <c r="L35" s="106">
        <v>97.61318714104573</v>
      </c>
      <c r="M35" s="106">
        <v>94.51827242524917</v>
      </c>
      <c r="N35" s="59">
        <v>25793</v>
      </c>
      <c r="O35" s="106">
        <v>95.66781647565001</v>
      </c>
      <c r="P35" s="62">
        <v>98.54435699549171</v>
      </c>
      <c r="Q35" s="116">
        <v>24465</v>
      </c>
      <c r="R35" s="204">
        <v>94.9</v>
      </c>
      <c r="S35" s="195">
        <v>94.9</v>
      </c>
    </row>
    <row r="36" spans="1:19" ht="9.75" customHeight="1">
      <c r="A36" s="24"/>
      <c r="B36" s="649" t="s">
        <v>540</v>
      </c>
      <c r="C36" s="649"/>
      <c r="D36" s="267" t="s">
        <v>383</v>
      </c>
      <c r="E36" s="120">
        <v>1078</v>
      </c>
      <c r="F36" s="156">
        <v>4.796227086670226</v>
      </c>
      <c r="G36" s="156">
        <v>143.35106382978725</v>
      </c>
      <c r="H36" s="120">
        <v>1075</v>
      </c>
      <c r="I36" s="156">
        <v>3.698988369692382</v>
      </c>
      <c r="J36" s="205">
        <v>99.72170686456401</v>
      </c>
      <c r="K36" s="122">
        <v>467</v>
      </c>
      <c r="L36" s="156">
        <v>1.7416275080181995</v>
      </c>
      <c r="M36" s="156">
        <v>43.44186046511628</v>
      </c>
      <c r="N36" s="120">
        <v>110</v>
      </c>
      <c r="O36" s="156">
        <v>0.4079967360261118</v>
      </c>
      <c r="P36" s="156">
        <v>23.554603854389722</v>
      </c>
      <c r="Q36" s="124">
        <v>99</v>
      </c>
      <c r="R36" s="205">
        <v>0.4</v>
      </c>
      <c r="S36" s="196">
        <v>90</v>
      </c>
    </row>
    <row r="37" spans="1:19" ht="10.5" customHeight="1">
      <c r="A37" s="636" t="s">
        <v>384</v>
      </c>
      <c r="B37" s="636"/>
      <c r="C37" s="637"/>
      <c r="D37" s="485" t="s">
        <v>151</v>
      </c>
      <c r="E37" s="57">
        <v>22276</v>
      </c>
      <c r="F37" s="106">
        <v>99.110161950525</v>
      </c>
      <c r="G37" s="106">
        <v>116.43320091992473</v>
      </c>
      <c r="H37" s="59">
        <v>28768</v>
      </c>
      <c r="I37" s="106">
        <v>98.98836969238181</v>
      </c>
      <c r="J37" s="204">
        <v>129.1434727958341</v>
      </c>
      <c r="K37" s="60">
        <v>26641</v>
      </c>
      <c r="L37" s="106">
        <v>99.35481464906393</v>
      </c>
      <c r="M37" s="106">
        <v>92.6063681868743</v>
      </c>
      <c r="N37" s="59">
        <v>25903</v>
      </c>
      <c r="O37" s="106">
        <v>96.07581321167612</v>
      </c>
      <c r="P37" s="62">
        <v>97.22983371495064</v>
      </c>
      <c r="Q37" s="116">
        <v>24564</v>
      </c>
      <c r="R37" s="204">
        <v>95.3</v>
      </c>
      <c r="S37" s="195">
        <v>94.8</v>
      </c>
    </row>
    <row r="38" spans="1:19" ht="9.75" customHeight="1">
      <c r="A38" s="577" t="s">
        <v>385</v>
      </c>
      <c r="B38" s="650"/>
      <c r="C38" s="650"/>
      <c r="D38" s="101" t="s">
        <v>152</v>
      </c>
      <c r="E38" s="120">
        <v>199</v>
      </c>
      <c r="F38" s="156">
        <v>0.8853888592276207</v>
      </c>
      <c r="G38" s="156">
        <v>258.4415584415584</v>
      </c>
      <c r="H38" s="120">
        <v>294</v>
      </c>
      <c r="I38" s="156">
        <v>1.0116303076181956</v>
      </c>
      <c r="J38" s="205">
        <v>147.73869346733667</v>
      </c>
      <c r="K38" s="122">
        <v>173</v>
      </c>
      <c r="L38" s="156">
        <v>0.6451853509360781</v>
      </c>
      <c r="M38" s="156">
        <v>58.843537414965986</v>
      </c>
      <c r="N38" s="120">
        <v>1057</v>
      </c>
      <c r="O38" s="156">
        <v>3.9204777270872744</v>
      </c>
      <c r="P38" s="156">
        <v>610.9826589595376</v>
      </c>
      <c r="Q38" s="124">
        <v>1202</v>
      </c>
      <c r="R38" s="205">
        <v>4.7</v>
      </c>
      <c r="S38" s="196">
        <v>113.7</v>
      </c>
    </row>
    <row r="39" spans="1:20" ht="9.75" customHeight="1">
      <c r="A39" s="646" t="s">
        <v>147</v>
      </c>
      <c r="B39" s="646"/>
      <c r="C39" s="647"/>
      <c r="D39" s="37" t="s">
        <v>482</v>
      </c>
      <c r="E39" s="99">
        <v>22476</v>
      </c>
      <c r="F39" s="105">
        <v>100</v>
      </c>
      <c r="G39" s="105">
        <v>117.0076526628143</v>
      </c>
      <c r="H39" s="112">
        <v>29062</v>
      </c>
      <c r="I39" s="105">
        <v>100</v>
      </c>
      <c r="J39" s="206">
        <v>129.3023669692116</v>
      </c>
      <c r="K39" s="110">
        <v>26814</v>
      </c>
      <c r="L39" s="105">
        <v>100</v>
      </c>
      <c r="M39" s="105">
        <v>92.26481315807584</v>
      </c>
      <c r="N39" s="112">
        <v>26961</v>
      </c>
      <c r="O39" s="105">
        <v>100</v>
      </c>
      <c r="P39" s="207">
        <v>100.54822107854106</v>
      </c>
      <c r="Q39" s="118">
        <v>25767</v>
      </c>
      <c r="R39" s="151">
        <v>100</v>
      </c>
      <c r="S39" s="209">
        <v>95.6</v>
      </c>
      <c r="T39" s="471"/>
    </row>
    <row r="40" spans="1:19" ht="13.5">
      <c r="A40" s="19"/>
      <c r="B40" s="19"/>
      <c r="C40" s="20"/>
      <c r="D40" s="19"/>
      <c r="E40" s="13"/>
      <c r="F40" s="13"/>
      <c r="G40" s="13"/>
      <c r="H40" s="13"/>
      <c r="I40" s="13"/>
      <c r="J40" s="13"/>
      <c r="K40" s="13"/>
      <c r="L40" s="13"/>
      <c r="M40" s="13"/>
      <c r="N40" s="560"/>
      <c r="O40" s="13"/>
      <c r="P40" s="16"/>
      <c r="Q40" s="560" t="s">
        <v>588</v>
      </c>
      <c r="R40" s="653"/>
      <c r="S40" s="653"/>
    </row>
    <row r="41" spans="14:17" ht="13.5">
      <c r="N41" s="375"/>
      <c r="Q41" s="375" t="s">
        <v>589</v>
      </c>
    </row>
  </sheetData>
  <sheetProtection/>
  <mergeCells count="28">
    <mergeCell ref="A9:D9"/>
    <mergeCell ref="A19:C19"/>
    <mergeCell ref="A6:D6"/>
    <mergeCell ref="A8:D8"/>
    <mergeCell ref="B18:C18"/>
    <mergeCell ref="B17:C17"/>
    <mergeCell ref="E6:G7"/>
    <mergeCell ref="H24:J25"/>
    <mergeCell ref="R4:S4"/>
    <mergeCell ref="Q6:S7"/>
    <mergeCell ref="H6:J7"/>
    <mergeCell ref="K6:M7"/>
    <mergeCell ref="N6:P7"/>
    <mergeCell ref="A20:C20"/>
    <mergeCell ref="A39:C39"/>
    <mergeCell ref="A37:C37"/>
    <mergeCell ref="A21:C21"/>
    <mergeCell ref="A24:D24"/>
    <mergeCell ref="A26:D26"/>
    <mergeCell ref="R40:S40"/>
    <mergeCell ref="E24:G25"/>
    <mergeCell ref="A38:C38"/>
    <mergeCell ref="B36:C36"/>
    <mergeCell ref="B35:C35"/>
    <mergeCell ref="N24:P25"/>
    <mergeCell ref="A27:D27"/>
    <mergeCell ref="Q24:S25"/>
    <mergeCell ref="K24:M25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rowBreaks count="1" manualBreakCount="1">
    <brk id="41" max="18" man="1"/>
  </rowBreaks>
  <drawing r:id="rId3"/>
  <legacyDrawing r:id="rId2"/>
  <oleObjects>
    <oleObject progId="" shapeId="115964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3:S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6" width="5.625" style="0" customWidth="1"/>
    <col min="7" max="7" width="6.625" style="0" customWidth="1"/>
    <col min="8" max="8" width="7.625" style="0" customWidth="1"/>
    <col min="9" max="9" width="5.625" style="0" customWidth="1"/>
    <col min="10" max="10" width="6.625" style="0" customWidth="1"/>
    <col min="11" max="11" width="7.625" style="0" customWidth="1"/>
    <col min="12" max="12" width="5.625" style="0" customWidth="1"/>
    <col min="13" max="13" width="6.625" style="0" customWidth="1"/>
    <col min="14" max="14" width="7.625" style="0" customWidth="1"/>
    <col min="15" max="15" width="5.625" style="0" customWidth="1"/>
    <col min="16" max="16" width="6.625" style="0" customWidth="1"/>
    <col min="17" max="17" width="7.625" style="0" customWidth="1"/>
    <col min="18" max="18" width="5.625" style="0" customWidth="1"/>
    <col min="19" max="19" width="6.625" style="0" customWidth="1"/>
  </cols>
  <sheetData>
    <row r="3" s="335" customFormat="1" ht="14.25">
      <c r="A3" s="333"/>
    </row>
    <row r="4" spans="1:19" ht="27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53" t="s">
        <v>188</v>
      </c>
      <c r="S4" s="653"/>
    </row>
    <row r="5" spans="1:19" ht="13.5">
      <c r="A5" s="220" t="s">
        <v>226</v>
      </c>
      <c r="B5" s="221"/>
      <c r="C5" s="221"/>
      <c r="D5" s="221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  <c r="R5" s="219"/>
      <c r="S5" s="219"/>
    </row>
    <row r="6" spans="1:19" ht="9.75" customHeight="1">
      <c r="A6" s="593" t="s">
        <v>480</v>
      </c>
      <c r="B6" s="593"/>
      <c r="C6" s="633"/>
      <c r="D6" s="634"/>
      <c r="E6" s="586" t="s">
        <v>575</v>
      </c>
      <c r="F6" s="598"/>
      <c r="G6" s="630" t="s">
        <v>362</v>
      </c>
      <c r="H6" s="598" t="s">
        <v>577</v>
      </c>
      <c r="I6" s="598"/>
      <c r="J6" s="629" t="s">
        <v>363</v>
      </c>
      <c r="K6" s="586" t="s">
        <v>579</v>
      </c>
      <c r="L6" s="598"/>
      <c r="M6" s="630" t="s">
        <v>364</v>
      </c>
      <c r="N6" s="598" t="s">
        <v>581</v>
      </c>
      <c r="O6" s="598"/>
      <c r="P6" s="629" t="s">
        <v>365</v>
      </c>
      <c r="Q6" s="573" t="s">
        <v>584</v>
      </c>
      <c r="R6" s="624"/>
      <c r="S6" s="625" t="s">
        <v>366</v>
      </c>
    </row>
    <row r="7" spans="1:19" ht="9.75" customHeight="1">
      <c r="A7" s="559"/>
      <c r="B7" s="49"/>
      <c r="C7" s="50"/>
      <c r="D7" s="49"/>
      <c r="E7" s="631" t="s">
        <v>362</v>
      </c>
      <c r="F7" s="627"/>
      <c r="G7" s="632" t="s">
        <v>362</v>
      </c>
      <c r="H7" s="627" t="s">
        <v>363</v>
      </c>
      <c r="I7" s="627"/>
      <c r="J7" s="627" t="s">
        <v>363</v>
      </c>
      <c r="K7" s="631" t="s">
        <v>364</v>
      </c>
      <c r="L7" s="627"/>
      <c r="M7" s="632" t="s">
        <v>364</v>
      </c>
      <c r="N7" s="627" t="s">
        <v>365</v>
      </c>
      <c r="O7" s="627"/>
      <c r="P7" s="627" t="s">
        <v>365</v>
      </c>
      <c r="Q7" s="626" t="s">
        <v>366</v>
      </c>
      <c r="R7" s="627"/>
      <c r="S7" s="628" t="s">
        <v>366</v>
      </c>
    </row>
    <row r="8" spans="1:19" ht="10.5" customHeight="1">
      <c r="A8" s="581"/>
      <c r="B8" s="581"/>
      <c r="C8" s="581"/>
      <c r="D8" s="622"/>
      <c r="E8" s="93"/>
      <c r="F8" s="274" t="s">
        <v>58</v>
      </c>
      <c r="G8" s="274" t="s">
        <v>621</v>
      </c>
      <c r="H8" s="270"/>
      <c r="I8" s="274" t="s">
        <v>58</v>
      </c>
      <c r="J8" s="274" t="s">
        <v>621</v>
      </c>
      <c r="K8" s="271"/>
      <c r="L8" s="274" t="s">
        <v>58</v>
      </c>
      <c r="M8" s="274" t="s">
        <v>621</v>
      </c>
      <c r="N8" s="270"/>
      <c r="O8" s="274" t="s">
        <v>58</v>
      </c>
      <c r="P8" s="274" t="s">
        <v>621</v>
      </c>
      <c r="Q8" s="279"/>
      <c r="R8" s="274" t="s">
        <v>481</v>
      </c>
      <c r="S8" s="275" t="s">
        <v>590</v>
      </c>
    </row>
    <row r="9" spans="1:19" ht="10.5" customHeight="1">
      <c r="A9" s="592" t="s">
        <v>178</v>
      </c>
      <c r="B9" s="592"/>
      <c r="C9" s="592"/>
      <c r="D9" s="621"/>
      <c r="E9" s="41"/>
      <c r="F9" s="273" t="s">
        <v>375</v>
      </c>
      <c r="G9" s="273" t="s">
        <v>60</v>
      </c>
      <c r="H9" s="201"/>
      <c r="I9" s="273" t="s">
        <v>375</v>
      </c>
      <c r="J9" s="273" t="s">
        <v>60</v>
      </c>
      <c r="K9" s="200"/>
      <c r="L9" s="273" t="s">
        <v>375</v>
      </c>
      <c r="M9" s="273" t="s">
        <v>60</v>
      </c>
      <c r="N9" s="201"/>
      <c r="O9" s="273" t="s">
        <v>375</v>
      </c>
      <c r="P9" s="273" t="s">
        <v>60</v>
      </c>
      <c r="Q9" s="202"/>
      <c r="R9" s="273" t="s">
        <v>375</v>
      </c>
      <c r="S9" s="276" t="s">
        <v>60</v>
      </c>
    </row>
    <row r="10" spans="1:19" ht="9.75" customHeight="1">
      <c r="A10" s="36"/>
      <c r="B10" s="36"/>
      <c r="C10" s="149" t="s">
        <v>148</v>
      </c>
      <c r="D10" s="152" t="s">
        <v>376</v>
      </c>
      <c r="E10" s="120">
        <v>3175</v>
      </c>
      <c r="F10" s="155">
        <v>64.21925566343042</v>
      </c>
      <c r="G10" s="156">
        <v>109.82359045313042</v>
      </c>
      <c r="H10" s="120">
        <v>3440</v>
      </c>
      <c r="I10" s="155">
        <v>57.285595337218986</v>
      </c>
      <c r="J10" s="205">
        <v>108.34645669291338</v>
      </c>
      <c r="K10" s="122">
        <v>3798</v>
      </c>
      <c r="L10" s="155">
        <v>55.62390158172232</v>
      </c>
      <c r="M10" s="156">
        <v>110.40697674418605</v>
      </c>
      <c r="N10" s="120">
        <v>5076</v>
      </c>
      <c r="O10" s="155">
        <v>58.21768551439386</v>
      </c>
      <c r="P10" s="156">
        <v>133.64928909952607</v>
      </c>
      <c r="Q10" s="124">
        <v>6294</v>
      </c>
      <c r="R10" s="155">
        <v>55.4</v>
      </c>
      <c r="S10" s="208">
        <v>124</v>
      </c>
    </row>
    <row r="11" spans="1:19" ht="9.75" customHeight="1">
      <c r="A11" s="26"/>
      <c r="B11" s="26"/>
      <c r="C11" s="26" t="s">
        <v>149</v>
      </c>
      <c r="D11" s="268" t="s">
        <v>377</v>
      </c>
      <c r="E11" s="57">
        <v>726</v>
      </c>
      <c r="F11" s="106">
        <v>14.684466019417474</v>
      </c>
      <c r="G11" s="106">
        <v>168.83720930232556</v>
      </c>
      <c r="H11" s="59">
        <v>1181</v>
      </c>
      <c r="I11" s="106">
        <v>19.666944213155706</v>
      </c>
      <c r="J11" s="204">
        <v>162.67217630853995</v>
      </c>
      <c r="K11" s="60">
        <v>1534</v>
      </c>
      <c r="L11" s="106">
        <v>22.466315172817808</v>
      </c>
      <c r="M11" s="106">
        <v>129.88992379339544</v>
      </c>
      <c r="N11" s="59">
        <v>1664</v>
      </c>
      <c r="O11" s="106">
        <v>19.084757426310357</v>
      </c>
      <c r="P11" s="62">
        <v>108.47457627118644</v>
      </c>
      <c r="Q11" s="116">
        <v>2449</v>
      </c>
      <c r="R11" s="204">
        <v>21.6</v>
      </c>
      <c r="S11" s="195">
        <v>147.2</v>
      </c>
    </row>
    <row r="12" spans="1:19" ht="9.75" customHeight="1">
      <c r="A12" s="26"/>
      <c r="B12" s="26"/>
      <c r="C12" s="100" t="s">
        <v>541</v>
      </c>
      <c r="D12" s="267" t="s">
        <v>378</v>
      </c>
      <c r="E12" s="120" t="s">
        <v>372</v>
      </c>
      <c r="F12" s="156" t="s">
        <v>372</v>
      </c>
      <c r="G12" s="156" t="s">
        <v>369</v>
      </c>
      <c r="H12" s="120" t="s">
        <v>372</v>
      </c>
      <c r="I12" s="156" t="s">
        <v>372</v>
      </c>
      <c r="J12" s="205" t="s">
        <v>372</v>
      </c>
      <c r="K12" s="122" t="s">
        <v>372</v>
      </c>
      <c r="L12" s="156" t="s">
        <v>372</v>
      </c>
      <c r="M12" s="156" t="s">
        <v>372</v>
      </c>
      <c r="N12" s="120">
        <v>1</v>
      </c>
      <c r="O12" s="156">
        <v>0.011469205184080743</v>
      </c>
      <c r="P12" s="156" t="s">
        <v>372</v>
      </c>
      <c r="Q12" s="124">
        <v>2</v>
      </c>
      <c r="R12" s="205">
        <v>0</v>
      </c>
      <c r="S12" s="196">
        <v>200</v>
      </c>
    </row>
    <row r="13" spans="1:19" ht="9.75" customHeight="1">
      <c r="A13" s="26"/>
      <c r="B13" s="26"/>
      <c r="C13" s="26" t="s">
        <v>542</v>
      </c>
      <c r="D13" s="268" t="s">
        <v>379</v>
      </c>
      <c r="E13" s="57">
        <v>315</v>
      </c>
      <c r="F13" s="106">
        <v>6.371359223300971</v>
      </c>
      <c r="G13" s="106">
        <v>70.46979865771812</v>
      </c>
      <c r="H13" s="59">
        <v>382</v>
      </c>
      <c r="I13" s="106">
        <v>6.361365528726061</v>
      </c>
      <c r="J13" s="204">
        <v>121.26984126984127</v>
      </c>
      <c r="K13" s="60">
        <v>420</v>
      </c>
      <c r="L13" s="106">
        <v>6.151142355008787</v>
      </c>
      <c r="M13" s="106">
        <v>109.94764397905759</v>
      </c>
      <c r="N13" s="59">
        <v>416</v>
      </c>
      <c r="O13" s="106">
        <v>4.771189356577589</v>
      </c>
      <c r="P13" s="62">
        <v>99.04761904761905</v>
      </c>
      <c r="Q13" s="116">
        <v>475</v>
      </c>
      <c r="R13" s="204">
        <v>4.2</v>
      </c>
      <c r="S13" s="195">
        <v>114.2</v>
      </c>
    </row>
    <row r="14" spans="1:19" ht="9.75" customHeight="1">
      <c r="A14" s="24"/>
      <c r="B14" s="24"/>
      <c r="C14" s="100" t="s">
        <v>543</v>
      </c>
      <c r="D14" s="267" t="s">
        <v>380</v>
      </c>
      <c r="E14" s="120">
        <v>496</v>
      </c>
      <c r="F14" s="156">
        <v>10.032362459546926</v>
      </c>
      <c r="G14" s="156">
        <v>77.01863354037268</v>
      </c>
      <c r="H14" s="120">
        <v>752</v>
      </c>
      <c r="I14" s="156">
        <v>12.522897585345547</v>
      </c>
      <c r="J14" s="205">
        <v>151.61290322580646</v>
      </c>
      <c r="K14" s="122">
        <v>867</v>
      </c>
      <c r="L14" s="156">
        <v>12.697715289982426</v>
      </c>
      <c r="M14" s="156">
        <v>115.29255319148936</v>
      </c>
      <c r="N14" s="120">
        <v>1367</v>
      </c>
      <c r="O14" s="156">
        <v>15.678403486638375</v>
      </c>
      <c r="P14" s="156">
        <v>157.67012687427913</v>
      </c>
      <c r="Q14" s="124">
        <v>1991</v>
      </c>
      <c r="R14" s="205">
        <v>17.5</v>
      </c>
      <c r="S14" s="196">
        <v>145.6</v>
      </c>
    </row>
    <row r="15" spans="1:19" ht="9.75" customHeight="1">
      <c r="A15" s="24"/>
      <c r="B15" s="24"/>
      <c r="C15" s="26" t="s">
        <v>544</v>
      </c>
      <c r="D15" s="268" t="s">
        <v>381</v>
      </c>
      <c r="E15" s="57">
        <v>1</v>
      </c>
      <c r="F15" s="106">
        <v>0.02022653721682848</v>
      </c>
      <c r="G15" s="106">
        <v>10</v>
      </c>
      <c r="H15" s="59">
        <v>163</v>
      </c>
      <c r="I15" s="106">
        <v>2.714404662781016</v>
      </c>
      <c r="J15" s="204">
        <v>16300</v>
      </c>
      <c r="K15" s="60">
        <v>182</v>
      </c>
      <c r="L15" s="106">
        <v>2.6654950205038075</v>
      </c>
      <c r="M15" s="106">
        <v>111.65644171779141</v>
      </c>
      <c r="N15" s="59">
        <v>173</v>
      </c>
      <c r="O15" s="106">
        <v>1.9841724968459686</v>
      </c>
      <c r="P15" s="62">
        <v>95.05494505494505</v>
      </c>
      <c r="Q15" s="116">
        <v>137</v>
      </c>
      <c r="R15" s="204">
        <v>1.2</v>
      </c>
      <c r="S15" s="195">
        <v>79.2</v>
      </c>
    </row>
    <row r="16" spans="1:19" ht="9.75" customHeight="1">
      <c r="A16" s="24"/>
      <c r="B16" s="24"/>
      <c r="C16" s="100" t="s">
        <v>135</v>
      </c>
      <c r="D16" s="267" t="s">
        <v>382</v>
      </c>
      <c r="E16" s="120">
        <v>165</v>
      </c>
      <c r="F16" s="156">
        <v>3.337378640776699</v>
      </c>
      <c r="G16" s="156">
        <v>217.10526315789474</v>
      </c>
      <c r="H16" s="120">
        <v>0</v>
      </c>
      <c r="I16" s="156" t="s">
        <v>372</v>
      </c>
      <c r="J16" s="205" t="s">
        <v>372</v>
      </c>
      <c r="K16" s="122">
        <v>1</v>
      </c>
      <c r="L16" s="156">
        <v>0.014645577035735208</v>
      </c>
      <c r="M16" s="156" t="s">
        <v>372</v>
      </c>
      <c r="N16" s="120">
        <v>14</v>
      </c>
      <c r="O16" s="156">
        <v>0.1605688725771304</v>
      </c>
      <c r="P16" s="156">
        <v>1400</v>
      </c>
      <c r="Q16" s="124" t="s">
        <v>630</v>
      </c>
      <c r="R16" s="205" t="s">
        <v>631</v>
      </c>
      <c r="S16" s="196" t="s">
        <v>630</v>
      </c>
    </row>
    <row r="17" spans="1:19" ht="10.5" customHeight="1">
      <c r="A17" s="24"/>
      <c r="B17" s="645" t="s">
        <v>539</v>
      </c>
      <c r="C17" s="645"/>
      <c r="D17" s="484" t="s">
        <v>538</v>
      </c>
      <c r="E17" s="57">
        <v>4881</v>
      </c>
      <c r="F17" s="106">
        <v>98.72572815533981</v>
      </c>
      <c r="G17" s="106">
        <v>108.41848067525544</v>
      </c>
      <c r="H17" s="59">
        <v>5920</v>
      </c>
      <c r="I17" s="106">
        <v>98.58451290591174</v>
      </c>
      <c r="J17" s="204">
        <v>121.28662159393566</v>
      </c>
      <c r="K17" s="60">
        <v>6804</v>
      </c>
      <c r="L17" s="106">
        <v>99.64850615114236</v>
      </c>
      <c r="M17" s="106">
        <v>114.93243243243244</v>
      </c>
      <c r="N17" s="59">
        <v>8713</v>
      </c>
      <c r="O17" s="106">
        <v>99.93118476889552</v>
      </c>
      <c r="P17" s="62">
        <v>128.05702527924748</v>
      </c>
      <c r="Q17" s="116">
        <v>11350</v>
      </c>
      <c r="R17" s="204">
        <v>99.9</v>
      </c>
      <c r="S17" s="195">
        <v>130.3</v>
      </c>
    </row>
    <row r="18" spans="1:19" ht="9.75" customHeight="1">
      <c r="A18" s="24"/>
      <c r="B18" s="649" t="s">
        <v>540</v>
      </c>
      <c r="C18" s="649"/>
      <c r="D18" s="267" t="s">
        <v>383</v>
      </c>
      <c r="E18" s="144">
        <v>63</v>
      </c>
      <c r="F18" s="540">
        <v>1.2742718446601942</v>
      </c>
      <c r="G18" s="156">
        <v>143.1818181818182</v>
      </c>
      <c r="H18" s="120">
        <v>84</v>
      </c>
      <c r="I18" s="156">
        <v>1.398834304746045</v>
      </c>
      <c r="J18" s="205">
        <v>133.33333333333331</v>
      </c>
      <c r="K18" s="122">
        <v>24</v>
      </c>
      <c r="L18" s="156">
        <v>0.35149384885764495</v>
      </c>
      <c r="M18" s="156">
        <v>28.57142857142857</v>
      </c>
      <c r="N18" s="120">
        <v>5</v>
      </c>
      <c r="O18" s="156">
        <v>0.05734602592040372</v>
      </c>
      <c r="P18" s="156">
        <v>20.833333333333336</v>
      </c>
      <c r="Q18" s="124">
        <v>5</v>
      </c>
      <c r="R18" s="205">
        <v>0</v>
      </c>
      <c r="S18" s="196">
        <v>100</v>
      </c>
    </row>
    <row r="19" spans="1:19" ht="10.5" customHeight="1">
      <c r="A19" s="636" t="s">
        <v>384</v>
      </c>
      <c r="B19" s="636"/>
      <c r="C19" s="637"/>
      <c r="D19" s="485" t="s">
        <v>151</v>
      </c>
      <c r="E19" s="428">
        <v>4944</v>
      </c>
      <c r="F19" s="541">
        <v>100</v>
      </c>
      <c r="G19" s="106">
        <v>108.73103144930722</v>
      </c>
      <c r="H19" s="59">
        <v>6005</v>
      </c>
      <c r="I19" s="106">
        <v>100</v>
      </c>
      <c r="J19" s="204">
        <v>121.46035598705502</v>
      </c>
      <c r="K19" s="60">
        <v>6828</v>
      </c>
      <c r="L19" s="106">
        <v>100</v>
      </c>
      <c r="M19" s="106">
        <v>113.70524562864279</v>
      </c>
      <c r="N19" s="59">
        <v>8719</v>
      </c>
      <c r="O19" s="106">
        <v>100</v>
      </c>
      <c r="P19" s="62">
        <v>127.69478617457528</v>
      </c>
      <c r="Q19" s="116">
        <v>11355</v>
      </c>
      <c r="R19" s="204">
        <v>99.9</v>
      </c>
      <c r="S19" s="195">
        <v>130.2</v>
      </c>
    </row>
    <row r="20" spans="1:19" ht="9.75" customHeight="1">
      <c r="A20" s="577" t="s">
        <v>385</v>
      </c>
      <c r="B20" s="650"/>
      <c r="C20" s="650"/>
      <c r="D20" s="101" t="s">
        <v>152</v>
      </c>
      <c r="E20" s="144" t="s">
        <v>372</v>
      </c>
      <c r="F20" s="540" t="s">
        <v>372</v>
      </c>
      <c r="G20" s="156" t="s">
        <v>369</v>
      </c>
      <c r="H20" s="120" t="s">
        <v>372</v>
      </c>
      <c r="I20" s="156" t="s">
        <v>372</v>
      </c>
      <c r="J20" s="205" t="s">
        <v>372</v>
      </c>
      <c r="K20" s="122" t="s">
        <v>372</v>
      </c>
      <c r="L20" s="156" t="s">
        <v>372</v>
      </c>
      <c r="M20" s="156" t="s">
        <v>372</v>
      </c>
      <c r="N20" s="120">
        <v>0</v>
      </c>
      <c r="O20" s="156" t="s">
        <v>372</v>
      </c>
      <c r="P20" s="156" t="s">
        <v>372</v>
      </c>
      <c r="Q20" s="124">
        <v>7</v>
      </c>
      <c r="R20" s="205">
        <v>0.1</v>
      </c>
      <c r="S20" s="196" t="s">
        <v>630</v>
      </c>
    </row>
    <row r="21" spans="1:19" ht="9.75" customHeight="1">
      <c r="A21" s="646" t="s">
        <v>147</v>
      </c>
      <c r="B21" s="646"/>
      <c r="C21" s="647"/>
      <c r="D21" s="37" t="s">
        <v>483</v>
      </c>
      <c r="E21" s="99">
        <v>4944</v>
      </c>
      <c r="F21" s="105">
        <v>100</v>
      </c>
      <c r="G21" s="105">
        <v>108.73103144930722</v>
      </c>
      <c r="H21" s="112">
        <v>6005</v>
      </c>
      <c r="I21" s="105">
        <v>100</v>
      </c>
      <c r="J21" s="206">
        <v>121.46035598705502</v>
      </c>
      <c r="K21" s="110">
        <v>6828</v>
      </c>
      <c r="L21" s="105">
        <v>100</v>
      </c>
      <c r="M21" s="105">
        <v>113.70524562864279</v>
      </c>
      <c r="N21" s="112">
        <v>8719</v>
      </c>
      <c r="O21" s="105">
        <v>100</v>
      </c>
      <c r="P21" s="207">
        <v>127.69478617457528</v>
      </c>
      <c r="Q21" s="118">
        <v>11363</v>
      </c>
      <c r="R21" s="438">
        <v>100</v>
      </c>
      <c r="S21" s="209">
        <v>130.3</v>
      </c>
    </row>
    <row r="22" spans="1:19" ht="39.75" customHeight="1">
      <c r="A22" s="18"/>
      <c r="B22" s="18"/>
      <c r="C22" s="8"/>
      <c r="D22" s="11"/>
      <c r="E22" s="9"/>
      <c r="F22" s="9"/>
      <c r="G22" s="23"/>
      <c r="H22" s="9"/>
      <c r="I22" s="9"/>
      <c r="J22" s="10"/>
      <c r="K22" s="9"/>
      <c r="L22" s="9"/>
      <c r="M22" s="10"/>
      <c r="N22" s="9"/>
      <c r="O22" s="9"/>
      <c r="P22" s="10"/>
      <c r="Q22" s="14"/>
      <c r="R22" s="14"/>
      <c r="S22" s="15"/>
    </row>
    <row r="23" spans="1:19" ht="13.5">
      <c r="A23" s="220" t="s">
        <v>554</v>
      </c>
      <c r="B23" s="221"/>
      <c r="C23" s="221"/>
      <c r="D23" s="221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9"/>
      <c r="R23" s="219"/>
      <c r="S23" s="219"/>
    </row>
    <row r="24" spans="1:19" ht="9.75" customHeight="1">
      <c r="A24" s="593" t="s">
        <v>484</v>
      </c>
      <c r="B24" s="593"/>
      <c r="C24" s="633"/>
      <c r="D24" s="634"/>
      <c r="E24" s="586" t="s">
        <v>575</v>
      </c>
      <c r="F24" s="598"/>
      <c r="G24" s="630" t="s">
        <v>362</v>
      </c>
      <c r="H24" s="598" t="s">
        <v>577</v>
      </c>
      <c r="I24" s="598"/>
      <c r="J24" s="629" t="s">
        <v>363</v>
      </c>
      <c r="K24" s="586" t="s">
        <v>579</v>
      </c>
      <c r="L24" s="598"/>
      <c r="M24" s="630" t="s">
        <v>364</v>
      </c>
      <c r="N24" s="598" t="s">
        <v>581</v>
      </c>
      <c r="O24" s="598"/>
      <c r="P24" s="629" t="s">
        <v>365</v>
      </c>
      <c r="Q24" s="573" t="s">
        <v>584</v>
      </c>
      <c r="R24" s="624"/>
      <c r="S24" s="625" t="s">
        <v>366</v>
      </c>
    </row>
    <row r="25" spans="1:19" ht="9.75" customHeight="1">
      <c r="A25" s="49"/>
      <c r="B25" s="49"/>
      <c r="C25" s="50"/>
      <c r="D25" s="49"/>
      <c r="E25" s="631" t="s">
        <v>362</v>
      </c>
      <c r="F25" s="627"/>
      <c r="G25" s="632" t="s">
        <v>362</v>
      </c>
      <c r="H25" s="627" t="s">
        <v>363</v>
      </c>
      <c r="I25" s="627"/>
      <c r="J25" s="627" t="s">
        <v>363</v>
      </c>
      <c r="K25" s="631" t="s">
        <v>364</v>
      </c>
      <c r="L25" s="627"/>
      <c r="M25" s="632" t="s">
        <v>364</v>
      </c>
      <c r="N25" s="627" t="s">
        <v>365</v>
      </c>
      <c r="O25" s="627"/>
      <c r="P25" s="627" t="s">
        <v>365</v>
      </c>
      <c r="Q25" s="626" t="s">
        <v>366</v>
      </c>
      <c r="R25" s="627"/>
      <c r="S25" s="628" t="s">
        <v>366</v>
      </c>
    </row>
    <row r="26" spans="1:19" ht="10.5" customHeight="1">
      <c r="A26" s="581"/>
      <c r="B26" s="581"/>
      <c r="C26" s="581"/>
      <c r="D26" s="622"/>
      <c r="E26" s="93"/>
      <c r="F26" s="274" t="s">
        <v>58</v>
      </c>
      <c r="G26" s="274" t="s">
        <v>621</v>
      </c>
      <c r="H26" s="270"/>
      <c r="I26" s="274" t="s">
        <v>58</v>
      </c>
      <c r="J26" s="274" t="s">
        <v>621</v>
      </c>
      <c r="K26" s="271"/>
      <c r="L26" s="274" t="s">
        <v>58</v>
      </c>
      <c r="M26" s="274" t="s">
        <v>621</v>
      </c>
      <c r="N26" s="270"/>
      <c r="O26" s="274" t="s">
        <v>58</v>
      </c>
      <c r="P26" s="274" t="s">
        <v>621</v>
      </c>
      <c r="Q26" s="279"/>
      <c r="R26" s="274" t="s">
        <v>485</v>
      </c>
      <c r="S26" s="275" t="s">
        <v>590</v>
      </c>
    </row>
    <row r="27" spans="1:19" ht="10.5" customHeight="1">
      <c r="A27" s="592" t="s">
        <v>178</v>
      </c>
      <c r="B27" s="592"/>
      <c r="C27" s="592"/>
      <c r="D27" s="621"/>
      <c r="E27" s="41"/>
      <c r="F27" s="273" t="s">
        <v>375</v>
      </c>
      <c r="G27" s="273" t="s">
        <v>60</v>
      </c>
      <c r="H27" s="201"/>
      <c r="I27" s="273" t="s">
        <v>375</v>
      </c>
      <c r="J27" s="273" t="s">
        <v>60</v>
      </c>
      <c r="K27" s="200"/>
      <c r="L27" s="273" t="s">
        <v>375</v>
      </c>
      <c r="M27" s="273" t="s">
        <v>60</v>
      </c>
      <c r="N27" s="201"/>
      <c r="O27" s="273" t="s">
        <v>375</v>
      </c>
      <c r="P27" s="273" t="s">
        <v>60</v>
      </c>
      <c r="Q27" s="202"/>
      <c r="R27" s="273" t="s">
        <v>375</v>
      </c>
      <c r="S27" s="276" t="s">
        <v>60</v>
      </c>
    </row>
    <row r="28" spans="1:19" ht="9.75" customHeight="1">
      <c r="A28" s="36"/>
      <c r="B28" s="36"/>
      <c r="C28" s="149" t="s">
        <v>148</v>
      </c>
      <c r="D28" s="152" t="s">
        <v>376</v>
      </c>
      <c r="E28" s="120">
        <v>2759</v>
      </c>
      <c r="F28" s="155">
        <v>71.18163054695562</v>
      </c>
      <c r="G28" s="156">
        <v>110.09577015163607</v>
      </c>
      <c r="H28" s="120">
        <v>3410</v>
      </c>
      <c r="I28" s="155">
        <v>73.57065803667744</v>
      </c>
      <c r="J28" s="205">
        <v>123.59550561797752</v>
      </c>
      <c r="K28" s="122">
        <v>4015</v>
      </c>
      <c r="L28" s="155">
        <v>75.0186846038864</v>
      </c>
      <c r="M28" s="156">
        <v>117.74193548387098</v>
      </c>
      <c r="N28" s="120">
        <v>3988</v>
      </c>
      <c r="O28" s="155">
        <v>73.92029657089898</v>
      </c>
      <c r="P28" s="156">
        <v>99.32752179327522</v>
      </c>
      <c r="Q28" s="124">
        <v>5022</v>
      </c>
      <c r="R28" s="155">
        <v>75.1</v>
      </c>
      <c r="S28" s="208">
        <v>125.9</v>
      </c>
    </row>
    <row r="29" spans="1:19" ht="9.75" customHeight="1">
      <c r="A29" s="26"/>
      <c r="B29" s="26"/>
      <c r="C29" s="26" t="s">
        <v>149</v>
      </c>
      <c r="D29" s="268" t="s">
        <v>377</v>
      </c>
      <c r="E29" s="57">
        <v>637</v>
      </c>
      <c r="F29" s="106">
        <v>16.434468524251805</v>
      </c>
      <c r="G29" s="106">
        <v>113.75</v>
      </c>
      <c r="H29" s="59">
        <v>724</v>
      </c>
      <c r="I29" s="106">
        <v>15.620280474649405</v>
      </c>
      <c r="J29" s="204">
        <v>113.65777080062793</v>
      </c>
      <c r="K29" s="60">
        <v>762</v>
      </c>
      <c r="L29" s="106">
        <v>14.237668161434977</v>
      </c>
      <c r="M29" s="106">
        <v>105.24861878453038</v>
      </c>
      <c r="N29" s="59">
        <v>846</v>
      </c>
      <c r="O29" s="106">
        <v>15.681186283595922</v>
      </c>
      <c r="P29" s="62">
        <v>111.0236220472441</v>
      </c>
      <c r="Q29" s="116">
        <v>952</v>
      </c>
      <c r="R29" s="204">
        <v>14.3</v>
      </c>
      <c r="S29" s="195">
        <v>112.5</v>
      </c>
    </row>
    <row r="30" spans="1:19" ht="9.75" customHeight="1">
      <c r="A30" s="26"/>
      <c r="B30" s="26"/>
      <c r="C30" s="100" t="s">
        <v>541</v>
      </c>
      <c r="D30" s="267" t="s">
        <v>378</v>
      </c>
      <c r="E30" s="120">
        <v>14</v>
      </c>
      <c r="F30" s="156">
        <v>0.3611971104231166</v>
      </c>
      <c r="G30" s="156">
        <v>155.55555555555557</v>
      </c>
      <c r="H30" s="120">
        <v>18</v>
      </c>
      <c r="I30" s="156">
        <v>0.3883495145631068</v>
      </c>
      <c r="J30" s="205">
        <v>128.57142857142858</v>
      </c>
      <c r="K30" s="122">
        <v>7</v>
      </c>
      <c r="L30" s="156">
        <v>0.13079222720478326</v>
      </c>
      <c r="M30" s="156">
        <v>38.88888888888889</v>
      </c>
      <c r="N30" s="120">
        <v>9</v>
      </c>
      <c r="O30" s="156">
        <v>0.16682113067655235</v>
      </c>
      <c r="P30" s="156">
        <v>128.57142857142858</v>
      </c>
      <c r="Q30" s="124">
        <v>12</v>
      </c>
      <c r="R30" s="205">
        <v>0.2</v>
      </c>
      <c r="S30" s="196">
        <v>133.3</v>
      </c>
    </row>
    <row r="31" spans="1:19" ht="9.75" customHeight="1">
      <c r="A31" s="26"/>
      <c r="B31" s="26"/>
      <c r="C31" s="26" t="s">
        <v>542</v>
      </c>
      <c r="D31" s="268" t="s">
        <v>379</v>
      </c>
      <c r="E31" s="57">
        <v>149</v>
      </c>
      <c r="F31" s="106">
        <v>3.8441692466460267</v>
      </c>
      <c r="G31" s="106">
        <v>186.25</v>
      </c>
      <c r="H31" s="59">
        <v>105</v>
      </c>
      <c r="I31" s="106">
        <v>2.26537216828479</v>
      </c>
      <c r="J31" s="204">
        <v>70.46979865771812</v>
      </c>
      <c r="K31" s="60">
        <v>99</v>
      </c>
      <c r="L31" s="106">
        <v>1.8497757847533634</v>
      </c>
      <c r="M31" s="106">
        <v>94.28571428571428</v>
      </c>
      <c r="N31" s="59">
        <v>58</v>
      </c>
      <c r="O31" s="106">
        <v>1.0750695088044486</v>
      </c>
      <c r="P31" s="62">
        <v>58.58585858585859</v>
      </c>
      <c r="Q31" s="116">
        <v>74</v>
      </c>
      <c r="R31" s="204">
        <v>1.1</v>
      </c>
      <c r="S31" s="195">
        <v>127.6</v>
      </c>
    </row>
    <row r="32" spans="1:19" ht="9.75" customHeight="1">
      <c r="A32" s="24"/>
      <c r="B32" s="24"/>
      <c r="C32" s="100" t="s">
        <v>543</v>
      </c>
      <c r="D32" s="267" t="s">
        <v>380</v>
      </c>
      <c r="E32" s="120">
        <v>84</v>
      </c>
      <c r="F32" s="156">
        <v>2.1671826625387</v>
      </c>
      <c r="G32" s="156">
        <v>155.55555555555557</v>
      </c>
      <c r="H32" s="120">
        <v>93</v>
      </c>
      <c r="I32" s="156">
        <v>2.0064724919093853</v>
      </c>
      <c r="J32" s="205">
        <v>110.71428571428572</v>
      </c>
      <c r="K32" s="122">
        <v>220</v>
      </c>
      <c r="L32" s="156">
        <v>4.110612855007474</v>
      </c>
      <c r="M32" s="156">
        <v>236.55913978494624</v>
      </c>
      <c r="N32" s="120">
        <v>243</v>
      </c>
      <c r="O32" s="156">
        <v>4.504170528266914</v>
      </c>
      <c r="P32" s="156">
        <v>110.45454545454545</v>
      </c>
      <c r="Q32" s="124">
        <v>369</v>
      </c>
      <c r="R32" s="205">
        <v>5.5</v>
      </c>
      <c r="S32" s="196">
        <v>151.9</v>
      </c>
    </row>
    <row r="33" spans="1:19" ht="9.75" customHeight="1">
      <c r="A33" s="24"/>
      <c r="B33" s="24"/>
      <c r="C33" s="26" t="s">
        <v>544</v>
      </c>
      <c r="D33" s="268" t="s">
        <v>381</v>
      </c>
      <c r="E33" s="57" t="s">
        <v>372</v>
      </c>
      <c r="F33" s="106" t="s">
        <v>372</v>
      </c>
      <c r="G33" s="106" t="s">
        <v>369</v>
      </c>
      <c r="H33" s="59" t="s">
        <v>372</v>
      </c>
      <c r="I33" s="106" t="s">
        <v>372</v>
      </c>
      <c r="J33" s="204" t="s">
        <v>372</v>
      </c>
      <c r="K33" s="60" t="s">
        <v>372</v>
      </c>
      <c r="L33" s="106" t="s">
        <v>372</v>
      </c>
      <c r="M33" s="106" t="s">
        <v>372</v>
      </c>
      <c r="N33" s="59" t="s">
        <v>372</v>
      </c>
      <c r="O33" s="106" t="s">
        <v>372</v>
      </c>
      <c r="P33" s="62" t="s">
        <v>372</v>
      </c>
      <c r="Q33" s="116">
        <v>5</v>
      </c>
      <c r="R33" s="106">
        <v>0.1</v>
      </c>
      <c r="S33" s="449" t="s">
        <v>522</v>
      </c>
    </row>
    <row r="34" spans="1:19" ht="9.75" customHeight="1">
      <c r="A34" s="417">
        <v>1</v>
      </c>
      <c r="B34" s="24"/>
      <c r="C34" s="100" t="s">
        <v>135</v>
      </c>
      <c r="D34" s="267" t="s">
        <v>382</v>
      </c>
      <c r="E34" s="120">
        <v>2</v>
      </c>
      <c r="F34" s="156">
        <v>0.05159958720330237</v>
      </c>
      <c r="G34" s="156">
        <v>3.7735849056603774</v>
      </c>
      <c r="H34" s="120">
        <v>1</v>
      </c>
      <c r="I34" s="156">
        <v>0.021574973031283712</v>
      </c>
      <c r="J34" s="205">
        <v>50</v>
      </c>
      <c r="K34" s="122">
        <v>3</v>
      </c>
      <c r="L34" s="156">
        <v>0.05605381165919283</v>
      </c>
      <c r="M34" s="156">
        <v>300</v>
      </c>
      <c r="N34" s="120">
        <v>7</v>
      </c>
      <c r="O34" s="156">
        <v>0.12974976830398519</v>
      </c>
      <c r="P34" s="156">
        <v>233.33333333333334</v>
      </c>
      <c r="Q34" s="124">
        <v>1</v>
      </c>
      <c r="R34" s="205">
        <v>0</v>
      </c>
      <c r="S34" s="196">
        <v>14.3</v>
      </c>
    </row>
    <row r="35" spans="1:19" ht="10.5" customHeight="1">
      <c r="A35" s="24"/>
      <c r="B35" s="645" t="s">
        <v>539</v>
      </c>
      <c r="C35" s="645"/>
      <c r="D35" s="484" t="s">
        <v>538</v>
      </c>
      <c r="E35" s="57">
        <v>3647</v>
      </c>
      <c r="F35" s="106">
        <v>94.09184726522187</v>
      </c>
      <c r="G35" s="106">
        <v>111.69984686064318</v>
      </c>
      <c r="H35" s="59">
        <v>4355</v>
      </c>
      <c r="I35" s="106">
        <v>93.95900755124056</v>
      </c>
      <c r="J35" s="204">
        <v>119.41321634219906</v>
      </c>
      <c r="K35" s="60">
        <v>5107</v>
      </c>
      <c r="L35" s="106">
        <v>95.42227204783259</v>
      </c>
      <c r="M35" s="106">
        <v>117.2675086107922</v>
      </c>
      <c r="N35" s="59">
        <v>5153</v>
      </c>
      <c r="O35" s="106">
        <v>95.51436515291937</v>
      </c>
      <c r="P35" s="62">
        <v>100.90072449579009</v>
      </c>
      <c r="Q35" s="116">
        <v>6439</v>
      </c>
      <c r="R35" s="204">
        <v>96.3</v>
      </c>
      <c r="S35" s="195">
        <v>125</v>
      </c>
    </row>
    <row r="36" spans="1:19" ht="9.75" customHeight="1">
      <c r="A36" s="24"/>
      <c r="B36" s="649" t="s">
        <v>540</v>
      </c>
      <c r="C36" s="649"/>
      <c r="D36" s="267" t="s">
        <v>383</v>
      </c>
      <c r="E36" s="120">
        <v>216</v>
      </c>
      <c r="F36" s="156">
        <v>5.572755417956656</v>
      </c>
      <c r="G36" s="156">
        <v>99.53917050691244</v>
      </c>
      <c r="H36" s="120">
        <v>265</v>
      </c>
      <c r="I36" s="156">
        <v>5.717367853290183</v>
      </c>
      <c r="J36" s="205">
        <v>122.68518518518519</v>
      </c>
      <c r="K36" s="122">
        <v>236</v>
      </c>
      <c r="L36" s="156">
        <v>4.409566517189836</v>
      </c>
      <c r="M36" s="156">
        <v>89.05660377358491</v>
      </c>
      <c r="N36" s="120">
        <v>232</v>
      </c>
      <c r="O36" s="156">
        <v>4.3002780352177945</v>
      </c>
      <c r="P36" s="156">
        <v>98.30508474576271</v>
      </c>
      <c r="Q36" s="124">
        <v>227</v>
      </c>
      <c r="R36" s="205">
        <v>3.4</v>
      </c>
      <c r="S36" s="196">
        <v>97.8</v>
      </c>
    </row>
    <row r="37" spans="1:19" ht="10.5" customHeight="1">
      <c r="A37" s="636" t="s">
        <v>384</v>
      </c>
      <c r="B37" s="636"/>
      <c r="C37" s="637"/>
      <c r="D37" s="485" t="s">
        <v>553</v>
      </c>
      <c r="E37" s="57">
        <v>3863</v>
      </c>
      <c r="F37" s="106">
        <v>99.66460268317854</v>
      </c>
      <c r="G37" s="106">
        <v>110.94198736358413</v>
      </c>
      <c r="H37" s="59">
        <v>4620</v>
      </c>
      <c r="I37" s="106">
        <v>99.67637540453075</v>
      </c>
      <c r="J37" s="204">
        <v>119.59616878074036</v>
      </c>
      <c r="K37" s="60">
        <v>5344</v>
      </c>
      <c r="L37" s="106">
        <v>99.85052316890882</v>
      </c>
      <c r="M37" s="106">
        <v>115.67099567099568</v>
      </c>
      <c r="N37" s="59">
        <v>5385</v>
      </c>
      <c r="O37" s="106">
        <v>99.81464318813717</v>
      </c>
      <c r="P37" s="62">
        <v>100.76721556886228</v>
      </c>
      <c r="Q37" s="116">
        <v>6667</v>
      </c>
      <c r="R37" s="204">
        <v>99.8</v>
      </c>
      <c r="S37" s="195">
        <v>123.8</v>
      </c>
    </row>
    <row r="38" spans="1:19" ht="9.75" customHeight="1">
      <c r="A38" s="577" t="s">
        <v>385</v>
      </c>
      <c r="B38" s="650"/>
      <c r="C38" s="650"/>
      <c r="D38" s="101" t="s">
        <v>152</v>
      </c>
      <c r="E38" s="120">
        <v>13</v>
      </c>
      <c r="F38" s="156">
        <v>0.3353973168214654</v>
      </c>
      <c r="G38" s="156">
        <v>216.66666666666666</v>
      </c>
      <c r="H38" s="120">
        <v>15</v>
      </c>
      <c r="I38" s="156">
        <v>0.3236245954692557</v>
      </c>
      <c r="J38" s="205">
        <v>115.38461538461537</v>
      </c>
      <c r="K38" s="122">
        <v>8</v>
      </c>
      <c r="L38" s="156">
        <v>0.14947683109118087</v>
      </c>
      <c r="M38" s="156">
        <v>53.333333333333336</v>
      </c>
      <c r="N38" s="120">
        <v>9</v>
      </c>
      <c r="O38" s="156">
        <v>0.16682113067655235</v>
      </c>
      <c r="P38" s="156">
        <v>112.5</v>
      </c>
      <c r="Q38" s="124">
        <v>16</v>
      </c>
      <c r="R38" s="205">
        <v>0.2</v>
      </c>
      <c r="S38" s="196">
        <v>177.8</v>
      </c>
    </row>
    <row r="39" spans="1:19" ht="9.75" customHeight="1">
      <c r="A39" s="646" t="s">
        <v>147</v>
      </c>
      <c r="B39" s="646"/>
      <c r="C39" s="647"/>
      <c r="D39" s="37" t="s">
        <v>483</v>
      </c>
      <c r="E39" s="99">
        <v>3876</v>
      </c>
      <c r="F39" s="105">
        <v>100</v>
      </c>
      <c r="G39" s="105">
        <v>111.12385321100918</v>
      </c>
      <c r="H39" s="112">
        <v>4635</v>
      </c>
      <c r="I39" s="105">
        <v>100</v>
      </c>
      <c r="J39" s="206">
        <v>119.58204334365325</v>
      </c>
      <c r="K39" s="110">
        <v>5352</v>
      </c>
      <c r="L39" s="105">
        <v>100</v>
      </c>
      <c r="M39" s="105">
        <v>115.46925566343043</v>
      </c>
      <c r="N39" s="112">
        <v>5395</v>
      </c>
      <c r="O39" s="105">
        <v>100</v>
      </c>
      <c r="P39" s="207">
        <v>100.8034379671151</v>
      </c>
      <c r="Q39" s="118">
        <v>6683</v>
      </c>
      <c r="R39" s="151">
        <v>100</v>
      </c>
      <c r="S39" s="209">
        <v>123.9</v>
      </c>
    </row>
    <row r="40" spans="14:17" ht="13.5">
      <c r="N40" s="560"/>
      <c r="Q40" s="560" t="s">
        <v>588</v>
      </c>
    </row>
    <row r="41" spans="14:17" ht="13.5">
      <c r="N41" s="375"/>
      <c r="Q41" s="375" t="s">
        <v>589</v>
      </c>
    </row>
  </sheetData>
  <sheetProtection/>
  <mergeCells count="27">
    <mergeCell ref="A26:D26"/>
    <mergeCell ref="A21:C21"/>
    <mergeCell ref="A24:D24"/>
    <mergeCell ref="A9:D9"/>
    <mergeCell ref="A20:C20"/>
    <mergeCell ref="A19:C19"/>
    <mergeCell ref="B17:C17"/>
    <mergeCell ref="A39:C39"/>
    <mergeCell ref="B35:C35"/>
    <mergeCell ref="B36:C36"/>
    <mergeCell ref="A37:C37"/>
    <mergeCell ref="A38:C38"/>
    <mergeCell ref="E6:G7"/>
    <mergeCell ref="H6:J7"/>
    <mergeCell ref="A6:D6"/>
    <mergeCell ref="B18:C18"/>
    <mergeCell ref="A8:D8"/>
    <mergeCell ref="K6:M7"/>
    <mergeCell ref="R4:S4"/>
    <mergeCell ref="A27:D27"/>
    <mergeCell ref="N6:P7"/>
    <mergeCell ref="Q6:S7"/>
    <mergeCell ref="Q24:S25"/>
    <mergeCell ref="E24:G25"/>
    <mergeCell ref="H24:J25"/>
    <mergeCell ref="K24:M25"/>
    <mergeCell ref="N24:P25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S41"/>
  <sheetViews>
    <sheetView showGridLines="0" zoomScaleSheetLayoutView="100" zoomScalePageLayoutView="0" workbookViewId="0" topLeftCell="A1">
      <selection activeCell="J1" sqref="J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6" width="5.625" style="0" customWidth="1"/>
    <col min="7" max="7" width="6.625" style="0" customWidth="1"/>
    <col min="8" max="8" width="7.625" style="0" customWidth="1"/>
    <col min="9" max="9" width="5.625" style="0" customWidth="1"/>
    <col min="10" max="10" width="6.625" style="0" customWidth="1"/>
    <col min="11" max="11" width="7.625" style="0" customWidth="1"/>
    <col min="12" max="12" width="5.625" style="0" customWidth="1"/>
    <col min="13" max="13" width="6.625" style="0" customWidth="1"/>
    <col min="14" max="14" width="7.625" style="0" customWidth="1"/>
    <col min="15" max="15" width="5.625" style="0" customWidth="1"/>
    <col min="16" max="16" width="6.625" style="0" customWidth="1"/>
    <col min="17" max="17" width="7.625" style="0" customWidth="1"/>
    <col min="18" max="18" width="5.625" style="0" customWidth="1"/>
    <col min="19" max="19" width="7.25390625" style="0" customWidth="1"/>
  </cols>
  <sheetData>
    <row r="4" spans="18:19" ht="27" customHeight="1">
      <c r="R4" s="653" t="s">
        <v>255</v>
      </c>
      <c r="S4" s="653"/>
    </row>
    <row r="5" ht="3" customHeight="1"/>
    <row r="6" spans="1:19" s="6" customFormat="1" ht="9.75" customHeight="1">
      <c r="A6" s="593" t="s">
        <v>175</v>
      </c>
      <c r="B6" s="593"/>
      <c r="C6" s="633"/>
      <c r="D6" s="634"/>
      <c r="E6" s="586" t="s">
        <v>575</v>
      </c>
      <c r="F6" s="598"/>
      <c r="G6" s="630" t="s">
        <v>362</v>
      </c>
      <c r="H6" s="598" t="s">
        <v>577</v>
      </c>
      <c r="I6" s="598"/>
      <c r="J6" s="629" t="s">
        <v>363</v>
      </c>
      <c r="K6" s="586" t="s">
        <v>579</v>
      </c>
      <c r="L6" s="598"/>
      <c r="M6" s="630" t="s">
        <v>364</v>
      </c>
      <c r="N6" s="598" t="s">
        <v>581</v>
      </c>
      <c r="O6" s="598"/>
      <c r="P6" s="629" t="s">
        <v>365</v>
      </c>
      <c r="Q6" s="573" t="s">
        <v>584</v>
      </c>
      <c r="R6" s="624"/>
      <c r="S6" s="625" t="s">
        <v>366</v>
      </c>
    </row>
    <row r="7" spans="1:19" s="6" customFormat="1" ht="9.75" customHeight="1">
      <c r="A7" s="559"/>
      <c r="B7" s="49"/>
      <c r="C7" s="50"/>
      <c r="D7" s="49"/>
      <c r="E7" s="631" t="s">
        <v>362</v>
      </c>
      <c r="F7" s="627"/>
      <c r="G7" s="632" t="s">
        <v>362</v>
      </c>
      <c r="H7" s="627" t="s">
        <v>363</v>
      </c>
      <c r="I7" s="627"/>
      <c r="J7" s="627" t="s">
        <v>363</v>
      </c>
      <c r="K7" s="631" t="s">
        <v>364</v>
      </c>
      <c r="L7" s="627"/>
      <c r="M7" s="632" t="s">
        <v>364</v>
      </c>
      <c r="N7" s="627" t="s">
        <v>365</v>
      </c>
      <c r="O7" s="627"/>
      <c r="P7" s="627" t="s">
        <v>365</v>
      </c>
      <c r="Q7" s="626" t="s">
        <v>366</v>
      </c>
      <c r="R7" s="627"/>
      <c r="S7" s="628" t="s">
        <v>366</v>
      </c>
    </row>
    <row r="8" spans="1:19" s="6" customFormat="1" ht="10.5" customHeight="1">
      <c r="A8" s="581"/>
      <c r="B8" s="581"/>
      <c r="C8" s="581"/>
      <c r="D8" s="622"/>
      <c r="E8" s="269"/>
      <c r="F8" s="274" t="s">
        <v>58</v>
      </c>
      <c r="G8" s="274" t="s">
        <v>621</v>
      </c>
      <c r="H8" s="270"/>
      <c r="I8" s="274" t="s">
        <v>58</v>
      </c>
      <c r="J8" s="274" t="s">
        <v>621</v>
      </c>
      <c r="K8" s="271"/>
      <c r="L8" s="274" t="s">
        <v>58</v>
      </c>
      <c r="M8" s="274" t="s">
        <v>621</v>
      </c>
      <c r="N8" s="270"/>
      <c r="O8" s="274" t="s">
        <v>58</v>
      </c>
      <c r="P8" s="274" t="s">
        <v>621</v>
      </c>
      <c r="Q8" s="127"/>
      <c r="R8" s="274" t="s">
        <v>256</v>
      </c>
      <c r="S8" s="275" t="s">
        <v>590</v>
      </c>
    </row>
    <row r="9" spans="1:19" s="6" customFormat="1" ht="10.5" customHeight="1">
      <c r="A9" s="592" t="s">
        <v>284</v>
      </c>
      <c r="B9" s="592"/>
      <c r="C9" s="592"/>
      <c r="D9" s="621"/>
      <c r="E9" s="39"/>
      <c r="F9" s="273" t="s">
        <v>257</v>
      </c>
      <c r="G9" s="273" t="s">
        <v>60</v>
      </c>
      <c r="H9" s="39"/>
      <c r="I9" s="273" t="s">
        <v>257</v>
      </c>
      <c r="J9" s="273" t="s">
        <v>60</v>
      </c>
      <c r="K9" s="32"/>
      <c r="L9" s="273" t="s">
        <v>257</v>
      </c>
      <c r="M9" s="273" t="s">
        <v>60</v>
      </c>
      <c r="N9" s="39"/>
      <c r="O9" s="273" t="s">
        <v>257</v>
      </c>
      <c r="P9" s="273" t="s">
        <v>60</v>
      </c>
      <c r="Q9" s="114"/>
      <c r="R9" s="273" t="s">
        <v>257</v>
      </c>
      <c r="S9" s="276" t="s">
        <v>60</v>
      </c>
    </row>
    <row r="10" spans="1:19" s="5" customFormat="1" ht="9.75" customHeight="1">
      <c r="A10" s="227"/>
      <c r="B10" s="283" t="s">
        <v>262</v>
      </c>
      <c r="C10" s="284"/>
      <c r="D10" s="236" t="s">
        <v>274</v>
      </c>
      <c r="E10" s="173">
        <v>6223</v>
      </c>
      <c r="F10" s="192">
        <v>24.21589228733754</v>
      </c>
      <c r="G10" s="174" t="s">
        <v>369</v>
      </c>
      <c r="H10" s="175">
        <v>5234</v>
      </c>
      <c r="I10" s="192">
        <v>22.209021088810623</v>
      </c>
      <c r="J10" s="176">
        <v>84.10734372489154</v>
      </c>
      <c r="K10" s="173">
        <v>5540</v>
      </c>
      <c r="L10" s="192">
        <v>22.871769465774918</v>
      </c>
      <c r="M10" s="174">
        <v>105.84638899503247</v>
      </c>
      <c r="N10" s="175">
        <v>5643</v>
      </c>
      <c r="O10" s="192">
        <v>22.22353497164461</v>
      </c>
      <c r="P10" s="174">
        <v>101.85920577617328</v>
      </c>
      <c r="Q10" s="177">
        <v>7315</v>
      </c>
      <c r="R10" s="192">
        <v>27.4</v>
      </c>
      <c r="S10" s="208">
        <v>129.6</v>
      </c>
    </row>
    <row r="11" spans="1:19" s="5" customFormat="1" ht="9.75" customHeight="1">
      <c r="A11" s="227"/>
      <c r="B11" s="243" t="s">
        <v>264</v>
      </c>
      <c r="D11" s="239" t="s">
        <v>276</v>
      </c>
      <c r="E11" s="64">
        <v>15523</v>
      </c>
      <c r="F11" s="67">
        <v>60.4054790256051</v>
      </c>
      <c r="G11" s="65" t="s">
        <v>369</v>
      </c>
      <c r="H11" s="66">
        <v>14408</v>
      </c>
      <c r="I11" s="67">
        <v>61.13633470530827</v>
      </c>
      <c r="J11" s="81">
        <v>92.81711009469818</v>
      </c>
      <c r="K11" s="64">
        <v>13929</v>
      </c>
      <c r="L11" s="67">
        <v>57.505573445627945</v>
      </c>
      <c r="M11" s="80">
        <v>96.67545807884508</v>
      </c>
      <c r="N11" s="66">
        <v>14894</v>
      </c>
      <c r="O11" s="67">
        <v>58.656269691241334</v>
      </c>
      <c r="P11" s="80">
        <v>106.92799195922176</v>
      </c>
      <c r="Q11" s="166">
        <v>14200</v>
      </c>
      <c r="R11" s="67">
        <v>53.3</v>
      </c>
      <c r="S11" s="195">
        <v>95.3</v>
      </c>
    </row>
    <row r="12" spans="1:19" s="5" customFormat="1" ht="9.75" customHeight="1">
      <c r="A12" s="227" t="s">
        <v>153</v>
      </c>
      <c r="B12" s="240" t="s">
        <v>266</v>
      </c>
      <c r="C12" s="284"/>
      <c r="D12" s="285" t="s">
        <v>555</v>
      </c>
      <c r="E12" s="173">
        <v>1715</v>
      </c>
      <c r="F12" s="176">
        <v>6.673671102809557</v>
      </c>
      <c r="G12" s="174" t="s">
        <v>369</v>
      </c>
      <c r="H12" s="175">
        <v>1831</v>
      </c>
      <c r="I12" s="176">
        <v>7.769338481775363</v>
      </c>
      <c r="J12" s="176">
        <v>106.76384839650146</v>
      </c>
      <c r="K12" s="173">
        <v>1987</v>
      </c>
      <c r="L12" s="176">
        <v>8.203286268681364</v>
      </c>
      <c r="M12" s="174">
        <v>108.5199344620426</v>
      </c>
      <c r="N12" s="175">
        <v>2241</v>
      </c>
      <c r="O12" s="176">
        <v>8.825614366729678</v>
      </c>
      <c r="P12" s="174">
        <v>112.78309008555611</v>
      </c>
      <c r="Q12" s="177">
        <v>2458</v>
      </c>
      <c r="R12" s="176">
        <v>9.2</v>
      </c>
      <c r="S12" s="196">
        <v>109.7</v>
      </c>
    </row>
    <row r="13" spans="1:19" s="5" customFormat="1" ht="9.75" customHeight="1">
      <c r="A13" s="228" t="s">
        <v>155</v>
      </c>
      <c r="B13" s="243" t="s">
        <v>267</v>
      </c>
      <c r="D13" s="239" t="s">
        <v>271</v>
      </c>
      <c r="E13" s="64">
        <v>2236</v>
      </c>
      <c r="F13" s="67">
        <v>8.701066230835085</v>
      </c>
      <c r="G13" s="65" t="s">
        <v>369</v>
      </c>
      <c r="H13" s="66">
        <v>2093</v>
      </c>
      <c r="I13" s="67">
        <v>8.881062502652014</v>
      </c>
      <c r="J13" s="67">
        <v>93.6046511627907</v>
      </c>
      <c r="K13" s="68">
        <v>2766</v>
      </c>
      <c r="L13" s="67">
        <v>11.419370819915779</v>
      </c>
      <c r="M13" s="65">
        <v>132.15480172001912</v>
      </c>
      <c r="N13" s="69">
        <v>2613</v>
      </c>
      <c r="O13" s="67">
        <v>10.290642722117202</v>
      </c>
      <c r="P13" s="65">
        <v>94.46854663774403</v>
      </c>
      <c r="Q13" s="168">
        <v>2692</v>
      </c>
      <c r="R13" s="67">
        <v>10.1</v>
      </c>
      <c r="S13" s="195">
        <v>103</v>
      </c>
    </row>
    <row r="14" spans="1:19" s="5" customFormat="1" ht="9.75" customHeight="1">
      <c r="A14" s="227"/>
      <c r="B14" s="244" t="s">
        <v>269</v>
      </c>
      <c r="C14" s="245"/>
      <c r="D14" s="246" t="s">
        <v>80</v>
      </c>
      <c r="E14" s="179">
        <v>25698</v>
      </c>
      <c r="F14" s="182">
        <v>100</v>
      </c>
      <c r="G14" s="180" t="s">
        <v>369</v>
      </c>
      <c r="H14" s="181">
        <v>23567</v>
      </c>
      <c r="I14" s="182">
        <v>100</v>
      </c>
      <c r="J14" s="182">
        <v>91.70752587750019</v>
      </c>
      <c r="K14" s="183">
        <v>24222</v>
      </c>
      <c r="L14" s="182">
        <v>100</v>
      </c>
      <c r="M14" s="180">
        <v>102.77931005219163</v>
      </c>
      <c r="N14" s="184">
        <v>25392</v>
      </c>
      <c r="O14" s="182">
        <v>100</v>
      </c>
      <c r="P14" s="180">
        <v>104.830319544216</v>
      </c>
      <c r="Q14" s="185">
        <v>26666</v>
      </c>
      <c r="R14" s="182">
        <v>100</v>
      </c>
      <c r="S14" s="431">
        <v>105</v>
      </c>
    </row>
    <row r="15" spans="1:19" s="5" customFormat="1" ht="9.75" customHeight="1">
      <c r="A15" s="229"/>
      <c r="B15" s="243" t="s">
        <v>261</v>
      </c>
      <c r="C15" s="238"/>
      <c r="D15" s="239" t="s">
        <v>273</v>
      </c>
      <c r="E15" s="64">
        <v>5005</v>
      </c>
      <c r="F15" s="67">
        <v>36.37619013009667</v>
      </c>
      <c r="G15" s="65" t="s">
        <v>369</v>
      </c>
      <c r="H15" s="66">
        <v>4647</v>
      </c>
      <c r="I15" s="67">
        <v>30.842238003583994</v>
      </c>
      <c r="J15" s="67">
        <v>92.84715284715284</v>
      </c>
      <c r="K15" s="64">
        <v>5663</v>
      </c>
      <c r="L15" s="67">
        <v>32.5142102543492</v>
      </c>
      <c r="M15" s="65">
        <v>121.86356789326447</v>
      </c>
      <c r="N15" s="66">
        <v>4435</v>
      </c>
      <c r="O15" s="67">
        <v>26.566431053072957</v>
      </c>
      <c r="P15" s="65">
        <v>78.31538054034964</v>
      </c>
      <c r="Q15" s="166">
        <v>5779</v>
      </c>
      <c r="R15" s="73">
        <v>30.1</v>
      </c>
      <c r="S15" s="439">
        <v>130.3</v>
      </c>
    </row>
    <row r="16" spans="1:19" s="5" customFormat="1" ht="9.75" customHeight="1">
      <c r="A16" s="227"/>
      <c r="B16" s="288" t="s">
        <v>263</v>
      </c>
      <c r="C16" s="241"/>
      <c r="D16" s="242" t="s">
        <v>275</v>
      </c>
      <c r="E16" s="173">
        <v>4151</v>
      </c>
      <c r="F16" s="176">
        <v>30.169343702303948</v>
      </c>
      <c r="G16" s="174" t="s">
        <v>369</v>
      </c>
      <c r="H16" s="175">
        <v>5145</v>
      </c>
      <c r="I16" s="176">
        <v>34.147474613393506</v>
      </c>
      <c r="J16" s="176">
        <v>123.9460370994941</v>
      </c>
      <c r="K16" s="173">
        <v>5774</v>
      </c>
      <c r="L16" s="176">
        <v>33.15151863122237</v>
      </c>
      <c r="M16" s="174">
        <v>112.22546161321671</v>
      </c>
      <c r="N16" s="175">
        <v>5927</v>
      </c>
      <c r="O16" s="176">
        <v>35.50377381095004</v>
      </c>
      <c r="P16" s="174">
        <v>102.64980949082091</v>
      </c>
      <c r="Q16" s="177">
        <v>6448</v>
      </c>
      <c r="R16" s="176">
        <v>33.5</v>
      </c>
      <c r="S16" s="196">
        <v>108.8</v>
      </c>
    </row>
    <row r="17" spans="1:19" s="5" customFormat="1" ht="9.75" customHeight="1">
      <c r="A17" s="227" t="s">
        <v>158</v>
      </c>
      <c r="B17" s="243" t="s">
        <v>265</v>
      </c>
      <c r="C17" s="238"/>
      <c r="D17" s="532" t="s">
        <v>555</v>
      </c>
      <c r="E17" s="64">
        <v>1928</v>
      </c>
      <c r="F17" s="67">
        <v>14.012646267897377</v>
      </c>
      <c r="G17" s="65" t="s">
        <v>369</v>
      </c>
      <c r="H17" s="66">
        <v>2090</v>
      </c>
      <c r="I17" s="67">
        <v>13.871374527112232</v>
      </c>
      <c r="J17" s="67">
        <v>108.402489626556</v>
      </c>
      <c r="K17" s="64">
        <v>2362</v>
      </c>
      <c r="L17" s="67">
        <v>13.561462938508354</v>
      </c>
      <c r="M17" s="65">
        <v>113.01435406698566</v>
      </c>
      <c r="N17" s="66">
        <v>3021</v>
      </c>
      <c r="O17" s="67">
        <v>18.096322031867736</v>
      </c>
      <c r="P17" s="65">
        <v>127.90008467400509</v>
      </c>
      <c r="Q17" s="166">
        <v>3562</v>
      </c>
      <c r="R17" s="67">
        <v>18.5</v>
      </c>
      <c r="S17" s="195">
        <v>117.9</v>
      </c>
    </row>
    <row r="18" spans="1:19" s="5" customFormat="1" ht="9.75" customHeight="1">
      <c r="A18" s="228" t="s">
        <v>159</v>
      </c>
      <c r="B18" s="240" t="s">
        <v>135</v>
      </c>
      <c r="C18" s="241"/>
      <c r="D18" s="242" t="s">
        <v>270</v>
      </c>
      <c r="E18" s="549">
        <v>2673</v>
      </c>
      <c r="F18" s="536">
        <v>19.427283959590085</v>
      </c>
      <c r="G18" s="174" t="s">
        <v>369</v>
      </c>
      <c r="H18" s="175">
        <v>3183</v>
      </c>
      <c r="I18" s="176">
        <v>21.12563881330059</v>
      </c>
      <c r="J18" s="176">
        <v>119.07968574635241</v>
      </c>
      <c r="K18" s="186">
        <v>3616</v>
      </c>
      <c r="L18" s="176">
        <v>20.761325142102542</v>
      </c>
      <c r="M18" s="174">
        <v>113.60351869305687</v>
      </c>
      <c r="N18" s="187">
        <v>3309</v>
      </c>
      <c r="O18" s="176">
        <v>19.821492751886904</v>
      </c>
      <c r="P18" s="174">
        <v>91.50995575221239</v>
      </c>
      <c r="Q18" s="177">
        <v>3440</v>
      </c>
      <c r="R18" s="176">
        <v>17.9</v>
      </c>
      <c r="S18" s="196">
        <v>104</v>
      </c>
    </row>
    <row r="19" spans="1:19" s="5" customFormat="1" ht="9.75" customHeight="1">
      <c r="A19" s="230"/>
      <c r="B19" s="243" t="s">
        <v>268</v>
      </c>
      <c r="C19" s="238"/>
      <c r="D19" s="239" t="s">
        <v>272</v>
      </c>
      <c r="E19" s="550">
        <v>13759</v>
      </c>
      <c r="F19" s="537">
        <v>100</v>
      </c>
      <c r="G19" s="65" t="s">
        <v>369</v>
      </c>
      <c r="H19" s="66">
        <v>15067</v>
      </c>
      <c r="I19" s="67">
        <v>100</v>
      </c>
      <c r="J19" s="67">
        <v>109.50650483320008</v>
      </c>
      <c r="K19" s="68">
        <v>17417</v>
      </c>
      <c r="L19" s="67">
        <v>100</v>
      </c>
      <c r="M19" s="65">
        <v>115.59700006637021</v>
      </c>
      <c r="N19" s="69">
        <v>16694</v>
      </c>
      <c r="O19" s="67">
        <v>100</v>
      </c>
      <c r="P19" s="65">
        <v>95.84888327496125</v>
      </c>
      <c r="Q19" s="168">
        <v>19231</v>
      </c>
      <c r="R19" s="67">
        <v>100</v>
      </c>
      <c r="S19" s="195">
        <v>115.2</v>
      </c>
    </row>
    <row r="20" spans="1:19" s="5" customFormat="1" ht="9.75" customHeight="1">
      <c r="A20" s="227"/>
      <c r="B20" s="291" t="s">
        <v>261</v>
      </c>
      <c r="C20" s="235"/>
      <c r="D20" s="236" t="s">
        <v>273</v>
      </c>
      <c r="E20" s="552">
        <v>9260</v>
      </c>
      <c r="F20" s="539">
        <v>41.199501690692294</v>
      </c>
      <c r="G20" s="190" t="s">
        <v>369</v>
      </c>
      <c r="H20" s="191">
        <v>10553</v>
      </c>
      <c r="I20" s="192">
        <v>36.31202257243135</v>
      </c>
      <c r="J20" s="192">
        <v>113.96328293736502</v>
      </c>
      <c r="K20" s="189">
        <v>8042</v>
      </c>
      <c r="L20" s="192">
        <v>29.991795330797345</v>
      </c>
      <c r="M20" s="190">
        <v>76.2058182507344</v>
      </c>
      <c r="N20" s="191">
        <v>7292</v>
      </c>
      <c r="O20" s="192">
        <v>27.046474537294614</v>
      </c>
      <c r="P20" s="190">
        <v>90.67396170106939</v>
      </c>
      <c r="Q20" s="193">
        <v>6646</v>
      </c>
      <c r="R20" s="192">
        <v>25.8</v>
      </c>
      <c r="S20" s="208">
        <v>91.1</v>
      </c>
    </row>
    <row r="21" spans="1:19" s="5" customFormat="1" ht="9.75" customHeight="1">
      <c r="A21" s="227"/>
      <c r="B21" s="286" t="s">
        <v>263</v>
      </c>
      <c r="C21" s="238"/>
      <c r="D21" s="239" t="s">
        <v>275</v>
      </c>
      <c r="E21" s="64">
        <v>7370</v>
      </c>
      <c r="F21" s="67">
        <v>32.79053212315359</v>
      </c>
      <c r="G21" s="80" t="s">
        <v>369</v>
      </c>
      <c r="H21" s="66">
        <v>10532</v>
      </c>
      <c r="I21" s="67">
        <v>36.23976326474434</v>
      </c>
      <c r="J21" s="81">
        <v>142.90366350067842</v>
      </c>
      <c r="K21" s="64">
        <v>11535</v>
      </c>
      <c r="L21" s="67">
        <v>43.01857238755874</v>
      </c>
      <c r="M21" s="80">
        <v>109.52335738701102</v>
      </c>
      <c r="N21" s="66">
        <v>12191</v>
      </c>
      <c r="O21" s="67">
        <v>45.21716553540299</v>
      </c>
      <c r="P21" s="80">
        <v>105.68703944516689</v>
      </c>
      <c r="Q21" s="166">
        <v>11835</v>
      </c>
      <c r="R21" s="67">
        <v>45.9</v>
      </c>
      <c r="S21" s="195">
        <v>97.1</v>
      </c>
    </row>
    <row r="22" spans="1:19" s="5" customFormat="1" ht="9.75" customHeight="1">
      <c r="A22" s="227" t="s">
        <v>160</v>
      </c>
      <c r="B22" s="288" t="s">
        <v>265</v>
      </c>
      <c r="C22" s="241"/>
      <c r="D22" s="285" t="s">
        <v>555</v>
      </c>
      <c r="E22" s="173">
        <v>1774</v>
      </c>
      <c r="F22" s="176">
        <v>7.892863498843211</v>
      </c>
      <c r="G22" s="174" t="s">
        <v>369</v>
      </c>
      <c r="H22" s="175">
        <v>2315</v>
      </c>
      <c r="I22" s="176">
        <v>7.965728442639873</v>
      </c>
      <c r="J22" s="176">
        <v>130.49605411499437</v>
      </c>
      <c r="K22" s="173">
        <v>2445</v>
      </c>
      <c r="L22" s="176">
        <v>9.118371000223764</v>
      </c>
      <c r="M22" s="174">
        <v>105.61555075593954</v>
      </c>
      <c r="N22" s="175">
        <v>2759</v>
      </c>
      <c r="O22" s="176">
        <v>10.233299951782204</v>
      </c>
      <c r="P22" s="174">
        <v>112.84253578732107</v>
      </c>
      <c r="Q22" s="177">
        <v>2529</v>
      </c>
      <c r="R22" s="176">
        <v>9.8</v>
      </c>
      <c r="S22" s="196">
        <v>91.7</v>
      </c>
    </row>
    <row r="23" spans="1:19" s="5" customFormat="1" ht="9.75" customHeight="1">
      <c r="A23" s="228" t="s">
        <v>161</v>
      </c>
      <c r="B23" s="286" t="s">
        <v>135</v>
      </c>
      <c r="C23" s="238"/>
      <c r="D23" s="239" t="s">
        <v>270</v>
      </c>
      <c r="E23" s="64">
        <v>4070</v>
      </c>
      <c r="F23" s="67">
        <v>18.10820430681616</v>
      </c>
      <c r="G23" s="65" t="s">
        <v>369</v>
      </c>
      <c r="H23" s="66">
        <v>5660</v>
      </c>
      <c r="I23" s="67">
        <v>19.4756038813571</v>
      </c>
      <c r="J23" s="67">
        <v>139.06633906633908</v>
      </c>
      <c r="K23" s="68">
        <v>4790</v>
      </c>
      <c r="L23" s="67">
        <v>17.863802491235923</v>
      </c>
      <c r="M23" s="65">
        <v>84.62897526501767</v>
      </c>
      <c r="N23" s="69">
        <v>4717</v>
      </c>
      <c r="O23" s="67">
        <v>17.495641853046994</v>
      </c>
      <c r="P23" s="65">
        <v>98.47599164926932</v>
      </c>
      <c r="Q23" s="168">
        <v>4755</v>
      </c>
      <c r="R23" s="67">
        <v>18.5</v>
      </c>
      <c r="S23" s="195">
        <v>100.8</v>
      </c>
    </row>
    <row r="24" spans="1:19" s="5" customFormat="1" ht="9.75" customHeight="1">
      <c r="A24" s="227"/>
      <c r="B24" s="288" t="s">
        <v>268</v>
      </c>
      <c r="C24" s="241"/>
      <c r="D24" s="242" t="s">
        <v>272</v>
      </c>
      <c r="E24" s="173">
        <v>22476</v>
      </c>
      <c r="F24" s="182">
        <v>100</v>
      </c>
      <c r="G24" s="174" t="s">
        <v>369</v>
      </c>
      <c r="H24" s="175">
        <v>29062</v>
      </c>
      <c r="I24" s="182">
        <v>100</v>
      </c>
      <c r="J24" s="176">
        <v>129.3023669692116</v>
      </c>
      <c r="K24" s="186">
        <v>26814</v>
      </c>
      <c r="L24" s="182">
        <v>100</v>
      </c>
      <c r="M24" s="174">
        <v>92.26481315807584</v>
      </c>
      <c r="N24" s="187">
        <v>26961</v>
      </c>
      <c r="O24" s="182">
        <v>100</v>
      </c>
      <c r="P24" s="174">
        <v>100.54822107854106</v>
      </c>
      <c r="Q24" s="185">
        <v>25767</v>
      </c>
      <c r="R24" s="182">
        <v>100</v>
      </c>
      <c r="S24" s="431">
        <v>95.6</v>
      </c>
    </row>
    <row r="25" spans="1:19" s="5" customFormat="1" ht="9.75" customHeight="1">
      <c r="A25" s="229"/>
      <c r="B25" s="287" t="s">
        <v>261</v>
      </c>
      <c r="C25" s="247"/>
      <c r="D25" s="248" t="s">
        <v>273</v>
      </c>
      <c r="E25" s="70">
        <v>2904</v>
      </c>
      <c r="F25" s="67">
        <v>58.7378640776699</v>
      </c>
      <c r="G25" s="71" t="s">
        <v>369</v>
      </c>
      <c r="H25" s="72">
        <v>3244</v>
      </c>
      <c r="I25" s="67">
        <v>54.02164862614488</v>
      </c>
      <c r="J25" s="73">
        <v>111.70798898071625</v>
      </c>
      <c r="K25" s="70">
        <v>3442</v>
      </c>
      <c r="L25" s="67">
        <v>50.41007615700058</v>
      </c>
      <c r="M25" s="71">
        <v>106.10357583230578</v>
      </c>
      <c r="N25" s="72">
        <v>4565</v>
      </c>
      <c r="O25" s="67">
        <v>52.35692166532859</v>
      </c>
      <c r="P25" s="71">
        <v>132.62638001162114</v>
      </c>
      <c r="Q25" s="169">
        <v>5951</v>
      </c>
      <c r="R25" s="73">
        <v>52.4</v>
      </c>
      <c r="S25" s="439">
        <v>130.4</v>
      </c>
    </row>
    <row r="26" spans="1:19" s="5" customFormat="1" ht="9.75" customHeight="1">
      <c r="A26" s="227"/>
      <c r="B26" s="288" t="s">
        <v>263</v>
      </c>
      <c r="C26" s="241"/>
      <c r="D26" s="242" t="s">
        <v>275</v>
      </c>
      <c r="E26" s="173">
        <v>1959</v>
      </c>
      <c r="F26" s="176">
        <v>39.62378640776699</v>
      </c>
      <c r="G26" s="174" t="s">
        <v>369</v>
      </c>
      <c r="H26" s="175">
        <v>2620</v>
      </c>
      <c r="I26" s="176">
        <v>43.63030807660283</v>
      </c>
      <c r="J26" s="176">
        <v>133.74170495150588</v>
      </c>
      <c r="K26" s="173">
        <v>3233</v>
      </c>
      <c r="L26" s="176">
        <v>47.349150556531924</v>
      </c>
      <c r="M26" s="174">
        <v>123.3969465648855</v>
      </c>
      <c r="N26" s="175">
        <v>3974</v>
      </c>
      <c r="O26" s="176">
        <v>45.57862140153687</v>
      </c>
      <c r="P26" s="174">
        <v>122.91988864831427</v>
      </c>
      <c r="Q26" s="177">
        <v>5223</v>
      </c>
      <c r="R26" s="176">
        <v>46</v>
      </c>
      <c r="S26" s="196">
        <v>131.4</v>
      </c>
    </row>
    <row r="27" spans="1:19" s="5" customFormat="1" ht="9.75" customHeight="1">
      <c r="A27" s="227" t="s">
        <v>162</v>
      </c>
      <c r="B27" s="286" t="s">
        <v>265</v>
      </c>
      <c r="C27" s="238"/>
      <c r="D27" s="532" t="s">
        <v>555</v>
      </c>
      <c r="E27" s="64">
        <v>79</v>
      </c>
      <c r="F27" s="67">
        <v>1.59789644012945</v>
      </c>
      <c r="G27" s="65" t="s">
        <v>369</v>
      </c>
      <c r="H27" s="66">
        <v>118</v>
      </c>
      <c r="I27" s="67">
        <v>1.9650291423813488</v>
      </c>
      <c r="J27" s="67">
        <v>149.36708860759492</v>
      </c>
      <c r="K27" s="64">
        <v>147</v>
      </c>
      <c r="L27" s="67">
        <v>2.1528998242530757</v>
      </c>
      <c r="M27" s="65">
        <v>124.57627118644068</v>
      </c>
      <c r="N27" s="66">
        <v>161</v>
      </c>
      <c r="O27" s="67">
        <v>1.8465420346369994</v>
      </c>
      <c r="P27" s="65">
        <v>109.52380952380953</v>
      </c>
      <c r="Q27" s="166">
        <v>165</v>
      </c>
      <c r="R27" s="67">
        <v>1.5</v>
      </c>
      <c r="S27" s="195">
        <v>102.5</v>
      </c>
    </row>
    <row r="28" spans="1:19" s="5" customFormat="1" ht="9.75" customHeight="1">
      <c r="A28" s="228" t="s">
        <v>258</v>
      </c>
      <c r="B28" s="288" t="s">
        <v>135</v>
      </c>
      <c r="C28" s="241"/>
      <c r="D28" s="242" t="s">
        <v>270</v>
      </c>
      <c r="E28" s="173">
        <v>0</v>
      </c>
      <c r="F28" s="176" t="s">
        <v>372</v>
      </c>
      <c r="G28" s="174" t="s">
        <v>369</v>
      </c>
      <c r="H28" s="175">
        <v>21</v>
      </c>
      <c r="I28" s="176">
        <v>0.34970857618651124</v>
      </c>
      <c r="J28" s="176" t="s">
        <v>372</v>
      </c>
      <c r="K28" s="186">
        <v>4</v>
      </c>
      <c r="L28" s="176">
        <v>0.05858230814294083</v>
      </c>
      <c r="M28" s="174">
        <v>19.047619047619047</v>
      </c>
      <c r="N28" s="187">
        <v>17</v>
      </c>
      <c r="O28" s="176">
        <v>0.19497648812937263</v>
      </c>
      <c r="P28" s="174">
        <v>425</v>
      </c>
      <c r="Q28" s="188">
        <v>21</v>
      </c>
      <c r="R28" s="176">
        <v>0.2</v>
      </c>
      <c r="S28" s="196">
        <v>123.5</v>
      </c>
    </row>
    <row r="29" spans="1:19" s="5" customFormat="1" ht="9.75" customHeight="1">
      <c r="A29" s="230"/>
      <c r="B29" s="286" t="s">
        <v>268</v>
      </c>
      <c r="C29" s="238"/>
      <c r="D29" s="239" t="s">
        <v>272</v>
      </c>
      <c r="E29" s="64">
        <v>4944</v>
      </c>
      <c r="F29" s="67">
        <v>100</v>
      </c>
      <c r="G29" s="65" t="s">
        <v>369</v>
      </c>
      <c r="H29" s="66">
        <v>6005</v>
      </c>
      <c r="I29" s="67">
        <v>100</v>
      </c>
      <c r="J29" s="67">
        <v>121.46035598705502</v>
      </c>
      <c r="K29" s="68">
        <v>6828</v>
      </c>
      <c r="L29" s="67">
        <v>100</v>
      </c>
      <c r="M29" s="65">
        <v>113.70524562864279</v>
      </c>
      <c r="N29" s="69">
        <v>8719</v>
      </c>
      <c r="O29" s="67">
        <v>100</v>
      </c>
      <c r="P29" s="65">
        <v>127.69478617457528</v>
      </c>
      <c r="Q29" s="440">
        <v>11363</v>
      </c>
      <c r="R29" s="77">
        <v>100</v>
      </c>
      <c r="S29" s="432">
        <v>130.3</v>
      </c>
    </row>
    <row r="30" spans="1:19" s="5" customFormat="1" ht="9.75" customHeight="1">
      <c r="A30" s="227"/>
      <c r="B30" s="291" t="s">
        <v>261</v>
      </c>
      <c r="C30" s="235"/>
      <c r="D30" s="236" t="s">
        <v>273</v>
      </c>
      <c r="E30" s="189">
        <v>1645</v>
      </c>
      <c r="F30" s="192">
        <v>42.4406604747162</v>
      </c>
      <c r="G30" s="190" t="s">
        <v>369</v>
      </c>
      <c r="H30" s="191">
        <v>1826</v>
      </c>
      <c r="I30" s="192">
        <v>39.39590075512406</v>
      </c>
      <c r="J30" s="192">
        <v>111.0030395136778</v>
      </c>
      <c r="K30" s="189">
        <v>2331</v>
      </c>
      <c r="L30" s="192">
        <v>43.553811659192824</v>
      </c>
      <c r="M30" s="190">
        <v>127.65607886089813</v>
      </c>
      <c r="N30" s="191">
        <v>2048</v>
      </c>
      <c r="O30" s="192">
        <v>37.9610750695088</v>
      </c>
      <c r="P30" s="190">
        <v>87.85928785928786</v>
      </c>
      <c r="Q30" s="193">
        <v>2515</v>
      </c>
      <c r="R30" s="192">
        <v>37.6</v>
      </c>
      <c r="S30" s="208">
        <v>122.8</v>
      </c>
    </row>
    <row r="31" spans="1:19" s="5" customFormat="1" ht="9.75" customHeight="1">
      <c r="A31" s="231" t="s">
        <v>259</v>
      </c>
      <c r="B31" s="289" t="s">
        <v>263</v>
      </c>
      <c r="C31" s="251"/>
      <c r="D31" s="252" t="s">
        <v>275</v>
      </c>
      <c r="E31" s="30">
        <v>1704</v>
      </c>
      <c r="F31" s="67">
        <v>43.962848297213625</v>
      </c>
      <c r="G31" s="65" t="s">
        <v>369</v>
      </c>
      <c r="H31" s="107">
        <v>2181</v>
      </c>
      <c r="I31" s="67">
        <v>47.055016181229774</v>
      </c>
      <c r="J31" s="67">
        <v>127.99295774647888</v>
      </c>
      <c r="K31" s="30">
        <v>2354</v>
      </c>
      <c r="L31" s="67">
        <v>43.983557548579974</v>
      </c>
      <c r="M31" s="65">
        <v>107.93214121962403</v>
      </c>
      <c r="N31" s="107">
        <v>2613</v>
      </c>
      <c r="O31" s="67">
        <v>48.433734939759034</v>
      </c>
      <c r="P31" s="65">
        <v>111.00254885301615</v>
      </c>
      <c r="Q31" s="166">
        <v>3271</v>
      </c>
      <c r="R31" s="67">
        <v>48.9</v>
      </c>
      <c r="S31" s="195">
        <v>125.2</v>
      </c>
    </row>
    <row r="32" spans="1:19" s="5" customFormat="1" ht="9.75" customHeight="1">
      <c r="A32" s="232" t="s">
        <v>260</v>
      </c>
      <c r="B32" s="288" t="s">
        <v>265</v>
      </c>
      <c r="C32" s="241"/>
      <c r="D32" s="285" t="s">
        <v>555</v>
      </c>
      <c r="E32" s="173">
        <v>226</v>
      </c>
      <c r="F32" s="176">
        <v>5.830753353973169</v>
      </c>
      <c r="G32" s="174" t="s">
        <v>369</v>
      </c>
      <c r="H32" s="175">
        <v>249</v>
      </c>
      <c r="I32" s="176">
        <v>5.372168284789644</v>
      </c>
      <c r="J32" s="176">
        <v>110.17699115044249</v>
      </c>
      <c r="K32" s="173">
        <v>239</v>
      </c>
      <c r="L32" s="176">
        <v>4.465620328849028</v>
      </c>
      <c r="M32" s="174">
        <v>95.98393574297188</v>
      </c>
      <c r="N32" s="175">
        <v>215</v>
      </c>
      <c r="O32" s="176">
        <v>3.985171455050973</v>
      </c>
      <c r="P32" s="174">
        <v>89.9581589958159</v>
      </c>
      <c r="Q32" s="177">
        <v>241</v>
      </c>
      <c r="R32" s="176">
        <v>3.6</v>
      </c>
      <c r="S32" s="196">
        <v>112.1</v>
      </c>
    </row>
    <row r="33" spans="1:19" s="5" customFormat="1" ht="9.75" customHeight="1">
      <c r="A33" s="228" t="s">
        <v>556</v>
      </c>
      <c r="B33" s="289" t="s">
        <v>135</v>
      </c>
      <c r="C33" s="251"/>
      <c r="D33" s="252" t="s">
        <v>270</v>
      </c>
      <c r="E33" s="30">
        <v>300</v>
      </c>
      <c r="F33" s="67">
        <v>7.739938080495357</v>
      </c>
      <c r="G33" s="65" t="s">
        <v>369</v>
      </c>
      <c r="H33" s="107">
        <v>379</v>
      </c>
      <c r="I33" s="67">
        <v>8.176914778856528</v>
      </c>
      <c r="J33" s="67">
        <v>126.33333333333334</v>
      </c>
      <c r="K33" s="108">
        <v>427</v>
      </c>
      <c r="L33" s="67">
        <v>7.978325859491779</v>
      </c>
      <c r="M33" s="65">
        <v>112.66490765171504</v>
      </c>
      <c r="N33" s="109">
        <v>517</v>
      </c>
      <c r="O33" s="67">
        <v>9.582947173308618</v>
      </c>
      <c r="P33" s="65">
        <v>121.07728337236534</v>
      </c>
      <c r="Q33" s="168">
        <v>656</v>
      </c>
      <c r="R33" s="67">
        <v>9.8</v>
      </c>
      <c r="S33" s="195">
        <v>126.9</v>
      </c>
    </row>
    <row r="34" spans="1:19" s="5" customFormat="1" ht="9.75" customHeight="1">
      <c r="A34" s="450" t="s">
        <v>520</v>
      </c>
      <c r="B34" s="288" t="s">
        <v>268</v>
      </c>
      <c r="C34" s="241"/>
      <c r="D34" s="242" t="s">
        <v>272</v>
      </c>
      <c r="E34" s="173">
        <v>3876</v>
      </c>
      <c r="F34" s="182">
        <v>100</v>
      </c>
      <c r="G34" s="174" t="s">
        <v>369</v>
      </c>
      <c r="H34" s="175">
        <v>4635</v>
      </c>
      <c r="I34" s="182">
        <v>100</v>
      </c>
      <c r="J34" s="176">
        <v>119.58204334365325</v>
      </c>
      <c r="K34" s="186">
        <v>5352</v>
      </c>
      <c r="L34" s="182">
        <v>100</v>
      </c>
      <c r="M34" s="174">
        <v>115.46925566343043</v>
      </c>
      <c r="N34" s="187">
        <v>5395</v>
      </c>
      <c r="O34" s="182">
        <v>100</v>
      </c>
      <c r="P34" s="174">
        <v>100.8034379671151</v>
      </c>
      <c r="Q34" s="185">
        <v>6683</v>
      </c>
      <c r="R34" s="182">
        <v>100</v>
      </c>
      <c r="S34" s="431">
        <v>123.9</v>
      </c>
    </row>
    <row r="35" spans="1:19" s="5" customFormat="1" ht="9.75" customHeight="1">
      <c r="A35" s="229"/>
      <c r="B35" s="287" t="s">
        <v>261</v>
      </c>
      <c r="C35" s="247"/>
      <c r="D35" s="248" t="s">
        <v>273</v>
      </c>
      <c r="E35" s="70">
        <v>25038</v>
      </c>
      <c r="F35" s="67">
        <v>35.38689845240619</v>
      </c>
      <c r="G35" s="71"/>
      <c r="H35" s="72">
        <v>25505</v>
      </c>
      <c r="I35" s="67">
        <v>32.55763486430595</v>
      </c>
      <c r="J35" s="73">
        <v>101.86516494927712</v>
      </c>
      <c r="K35" s="70">
        <v>25021</v>
      </c>
      <c r="L35" s="67">
        <v>31.029564958579293</v>
      </c>
      <c r="M35" s="71">
        <v>98.10233287590668</v>
      </c>
      <c r="N35" s="72">
        <v>23985</v>
      </c>
      <c r="O35" s="67">
        <v>28.841297708087826</v>
      </c>
      <c r="P35" s="71">
        <v>95.8594780384477</v>
      </c>
      <c r="Q35" s="166">
        <v>28209</v>
      </c>
      <c r="R35" s="67">
        <v>31.4</v>
      </c>
      <c r="S35" s="195">
        <v>117.6</v>
      </c>
    </row>
    <row r="36" spans="1:19" s="5" customFormat="1" ht="9.75" customHeight="1">
      <c r="A36" s="227"/>
      <c r="B36" s="288" t="s">
        <v>263</v>
      </c>
      <c r="C36" s="241"/>
      <c r="D36" s="242" t="s">
        <v>275</v>
      </c>
      <c r="E36" s="173">
        <v>30710</v>
      </c>
      <c r="F36" s="176">
        <v>43.40329305349445</v>
      </c>
      <c r="G36" s="174"/>
      <c r="H36" s="175">
        <v>34887</v>
      </c>
      <c r="I36" s="176">
        <v>44.53394265873523</v>
      </c>
      <c r="J36" s="176">
        <v>113.60143275805927</v>
      </c>
      <c r="K36" s="173">
        <v>36827</v>
      </c>
      <c r="L36" s="176">
        <v>45.670668187906145</v>
      </c>
      <c r="M36" s="174">
        <v>105.56081061713532</v>
      </c>
      <c r="N36" s="175">
        <v>39602</v>
      </c>
      <c r="O36" s="176">
        <v>47.620307351915535</v>
      </c>
      <c r="P36" s="174">
        <v>107.53523230238685</v>
      </c>
      <c r="Q36" s="177">
        <v>40979</v>
      </c>
      <c r="R36" s="176">
        <v>45.7</v>
      </c>
      <c r="S36" s="196">
        <v>103.5</v>
      </c>
    </row>
    <row r="37" spans="1:19" s="5" customFormat="1" ht="9.75" customHeight="1">
      <c r="A37" s="227" t="s">
        <v>163</v>
      </c>
      <c r="B37" s="286" t="s">
        <v>265</v>
      </c>
      <c r="C37" s="238"/>
      <c r="D37" s="532" t="s">
        <v>555</v>
      </c>
      <c r="E37" s="64">
        <v>5725</v>
      </c>
      <c r="F37" s="67">
        <v>8.091300968129461</v>
      </c>
      <c r="G37" s="65"/>
      <c r="H37" s="66">
        <v>6605</v>
      </c>
      <c r="I37" s="67">
        <v>8.431412596696367</v>
      </c>
      <c r="J37" s="67">
        <v>115.37117903930132</v>
      </c>
      <c r="K37" s="64">
        <v>7182</v>
      </c>
      <c r="L37" s="67">
        <v>8.9066918001885</v>
      </c>
      <c r="M37" s="65">
        <v>108.73580620741863</v>
      </c>
      <c r="N37" s="66">
        <v>8398</v>
      </c>
      <c r="O37" s="67">
        <v>10.098362232750535</v>
      </c>
      <c r="P37" s="65">
        <v>116.93121693121694</v>
      </c>
      <c r="Q37" s="166">
        <v>8958</v>
      </c>
      <c r="R37" s="67">
        <v>10</v>
      </c>
      <c r="S37" s="195">
        <v>106.7</v>
      </c>
    </row>
    <row r="38" spans="1:19" s="5" customFormat="1" ht="9.75" customHeight="1">
      <c r="A38" s="228" t="s">
        <v>139</v>
      </c>
      <c r="B38" s="288" t="s">
        <v>135</v>
      </c>
      <c r="C38" s="241"/>
      <c r="D38" s="242" t="s">
        <v>270</v>
      </c>
      <c r="E38" s="173">
        <v>9281</v>
      </c>
      <c r="F38" s="176">
        <v>13.117094198289875</v>
      </c>
      <c r="G38" s="174"/>
      <c r="H38" s="175">
        <v>11339</v>
      </c>
      <c r="I38" s="176">
        <v>14.474456840869054</v>
      </c>
      <c r="J38" s="176">
        <v>122.17433466221313</v>
      </c>
      <c r="K38" s="186">
        <v>11605</v>
      </c>
      <c r="L38" s="176">
        <v>14.391834912446052</v>
      </c>
      <c r="M38" s="174">
        <v>102.34588588058912</v>
      </c>
      <c r="N38" s="187">
        <v>11175</v>
      </c>
      <c r="O38" s="176">
        <v>13.437627762680071</v>
      </c>
      <c r="P38" s="174">
        <v>96.29470056010341</v>
      </c>
      <c r="Q38" s="188">
        <v>11566</v>
      </c>
      <c r="R38" s="176">
        <v>12.9</v>
      </c>
      <c r="S38" s="196">
        <v>103.5</v>
      </c>
    </row>
    <row r="39" spans="1:19" s="5" customFormat="1" ht="9.75" customHeight="1">
      <c r="A39" s="230"/>
      <c r="B39" s="290" t="s">
        <v>268</v>
      </c>
      <c r="C39" s="254"/>
      <c r="D39" s="255" t="s">
        <v>272</v>
      </c>
      <c r="E39" s="74">
        <v>70755</v>
      </c>
      <c r="F39" s="77">
        <v>100</v>
      </c>
      <c r="G39" s="75"/>
      <c r="H39" s="76">
        <v>78338</v>
      </c>
      <c r="I39" s="77">
        <v>100</v>
      </c>
      <c r="J39" s="77">
        <v>110.71726379761148</v>
      </c>
      <c r="K39" s="78">
        <v>80636</v>
      </c>
      <c r="L39" s="77">
        <v>100</v>
      </c>
      <c r="M39" s="75">
        <v>102.93344226301411</v>
      </c>
      <c r="N39" s="79">
        <v>83162</v>
      </c>
      <c r="O39" s="77">
        <v>100</v>
      </c>
      <c r="P39" s="75">
        <v>103.13259586289003</v>
      </c>
      <c r="Q39" s="171">
        <v>89712</v>
      </c>
      <c r="R39" s="226">
        <v>100</v>
      </c>
      <c r="S39" s="209">
        <v>107.9</v>
      </c>
    </row>
    <row r="40" spans="14:17" ht="13.5">
      <c r="N40" s="560"/>
      <c r="Q40" s="560" t="s">
        <v>588</v>
      </c>
    </row>
    <row r="41" spans="14:17" ht="13.5">
      <c r="N41" s="375"/>
      <c r="Q41" s="375" t="s">
        <v>589</v>
      </c>
    </row>
  </sheetData>
  <sheetProtection/>
  <mergeCells count="9">
    <mergeCell ref="R4:S4"/>
    <mergeCell ref="A9:D9"/>
    <mergeCell ref="Q6:S7"/>
    <mergeCell ref="A8:D8"/>
    <mergeCell ref="A6:D6"/>
    <mergeCell ref="E6:G7"/>
    <mergeCell ref="H6:J7"/>
    <mergeCell ref="K6:M7"/>
    <mergeCell ref="N6:P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47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4:T57"/>
  <sheetViews>
    <sheetView showGridLines="0" zoomScaleSheetLayoutView="90" zoomScalePageLayoutView="0" workbookViewId="0" topLeftCell="A1">
      <selection activeCell="J1" sqref="J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0" customWidth="1"/>
    <col min="6" max="6" width="4.625" style="0" customWidth="1"/>
    <col min="7" max="8" width="6.625" style="0" customWidth="1"/>
    <col min="9" max="9" width="4.625" style="0" customWidth="1"/>
    <col min="10" max="11" width="6.625" style="0" customWidth="1"/>
    <col min="12" max="12" width="4.625" style="0" customWidth="1"/>
    <col min="13" max="14" width="6.625" style="0" customWidth="1"/>
    <col min="15" max="15" width="4.625" style="0" customWidth="1"/>
    <col min="16" max="17" width="6.625" style="0" customWidth="1"/>
    <col min="18" max="18" width="4.625" style="0" customWidth="1"/>
    <col min="19" max="19" width="6.625" style="0" customWidth="1"/>
    <col min="20" max="20" width="10.625" style="0" customWidth="1"/>
  </cols>
  <sheetData>
    <row r="3" ht="17.25" customHeight="1"/>
    <row r="4" spans="19:20" ht="2.25" customHeight="1">
      <c r="S4" s="278"/>
      <c r="T4" s="277"/>
    </row>
    <row r="5" ht="3" customHeight="1"/>
    <row r="6" ht="3" customHeight="1"/>
    <row r="7" ht="3" customHeight="1">
      <c r="A7" s="333"/>
    </row>
    <row r="8" ht="3" customHeight="1"/>
    <row r="9" ht="3" customHeight="1"/>
    <row r="10" ht="27.75" customHeight="1">
      <c r="T10" s="654" t="s">
        <v>188</v>
      </c>
    </row>
    <row r="11" ht="3" customHeight="1">
      <c r="T11" s="655"/>
    </row>
    <row r="12" spans="1:20" s="6" customFormat="1" ht="9.75" customHeight="1">
      <c r="A12" s="593" t="s">
        <v>175</v>
      </c>
      <c r="B12" s="593"/>
      <c r="C12" s="633"/>
      <c r="D12" s="634"/>
      <c r="E12" s="586" t="s">
        <v>575</v>
      </c>
      <c r="F12" s="598"/>
      <c r="G12" s="630" t="s">
        <v>362</v>
      </c>
      <c r="H12" s="598" t="s">
        <v>577</v>
      </c>
      <c r="I12" s="598"/>
      <c r="J12" s="629" t="s">
        <v>363</v>
      </c>
      <c r="K12" s="586" t="s">
        <v>579</v>
      </c>
      <c r="L12" s="598"/>
      <c r="M12" s="630" t="s">
        <v>364</v>
      </c>
      <c r="N12" s="598" t="s">
        <v>581</v>
      </c>
      <c r="O12" s="598"/>
      <c r="P12" s="629" t="s">
        <v>365</v>
      </c>
      <c r="Q12" s="573" t="s">
        <v>584</v>
      </c>
      <c r="R12" s="624"/>
      <c r="S12" s="625" t="s">
        <v>366</v>
      </c>
      <c r="T12" s="561" t="s">
        <v>367</v>
      </c>
    </row>
    <row r="13" spans="1:20" s="6" customFormat="1" ht="9.75" customHeight="1">
      <c r="A13" s="49"/>
      <c r="B13" s="49"/>
      <c r="C13" s="50"/>
      <c r="D13" s="49"/>
      <c r="E13" s="631" t="s">
        <v>362</v>
      </c>
      <c r="F13" s="627"/>
      <c r="G13" s="632" t="s">
        <v>362</v>
      </c>
      <c r="H13" s="627" t="s">
        <v>363</v>
      </c>
      <c r="I13" s="627"/>
      <c r="J13" s="627" t="s">
        <v>363</v>
      </c>
      <c r="K13" s="631" t="s">
        <v>364</v>
      </c>
      <c r="L13" s="627"/>
      <c r="M13" s="632" t="s">
        <v>364</v>
      </c>
      <c r="N13" s="627" t="s">
        <v>365</v>
      </c>
      <c r="O13" s="627"/>
      <c r="P13" s="627" t="s">
        <v>365</v>
      </c>
      <c r="Q13" s="626" t="s">
        <v>366</v>
      </c>
      <c r="R13" s="627"/>
      <c r="S13" s="628" t="s">
        <v>366</v>
      </c>
      <c r="T13" s="280" t="s">
        <v>368</v>
      </c>
    </row>
    <row r="14" spans="1:20" s="6" customFormat="1" ht="10.5" customHeight="1">
      <c r="A14" s="581"/>
      <c r="B14" s="581"/>
      <c r="C14" s="581"/>
      <c r="D14" s="622"/>
      <c r="E14" s="269"/>
      <c r="F14" s="274" t="s">
        <v>58</v>
      </c>
      <c r="G14" s="274" t="s">
        <v>621</v>
      </c>
      <c r="H14" s="270"/>
      <c r="I14" s="274" t="s">
        <v>58</v>
      </c>
      <c r="J14" s="274" t="s">
        <v>621</v>
      </c>
      <c r="K14" s="271"/>
      <c r="L14" s="274" t="s">
        <v>58</v>
      </c>
      <c r="M14" s="274" t="s">
        <v>621</v>
      </c>
      <c r="N14" s="270"/>
      <c r="O14" s="274" t="s">
        <v>58</v>
      </c>
      <c r="P14" s="274" t="s">
        <v>621</v>
      </c>
      <c r="Q14" s="127"/>
      <c r="R14" s="274" t="s">
        <v>58</v>
      </c>
      <c r="S14" s="275" t="s">
        <v>590</v>
      </c>
      <c r="T14" s="94"/>
    </row>
    <row r="15" spans="1:20" s="6" customFormat="1" ht="10.5" customHeight="1">
      <c r="A15" s="592" t="s">
        <v>285</v>
      </c>
      <c r="B15" s="592"/>
      <c r="C15" s="592"/>
      <c r="D15" s="621"/>
      <c r="E15" s="39"/>
      <c r="F15" s="273" t="s">
        <v>61</v>
      </c>
      <c r="G15" s="273" t="s">
        <v>60</v>
      </c>
      <c r="H15" s="39"/>
      <c r="I15" s="273" t="s">
        <v>61</v>
      </c>
      <c r="J15" s="273" t="s">
        <v>60</v>
      </c>
      <c r="K15" s="32"/>
      <c r="L15" s="273" t="s">
        <v>61</v>
      </c>
      <c r="M15" s="273" t="s">
        <v>60</v>
      </c>
      <c r="N15" s="39"/>
      <c r="O15" s="273" t="s">
        <v>61</v>
      </c>
      <c r="P15" s="273" t="s">
        <v>60</v>
      </c>
      <c r="Q15" s="114"/>
      <c r="R15" s="273" t="s">
        <v>61</v>
      </c>
      <c r="S15" s="276" t="s">
        <v>60</v>
      </c>
      <c r="T15" s="562"/>
    </row>
    <row r="16" spans="1:20" s="5" customFormat="1" ht="9.75" customHeight="1">
      <c r="A16" s="227"/>
      <c r="B16" s="234"/>
      <c r="C16" s="235" t="s">
        <v>72</v>
      </c>
      <c r="D16" s="236" t="s">
        <v>246</v>
      </c>
      <c r="E16" s="173">
        <v>26737</v>
      </c>
      <c r="F16" s="192">
        <v>60.110161870503596</v>
      </c>
      <c r="G16" s="174">
        <v>105.30523828278851</v>
      </c>
      <c r="H16" s="175">
        <v>24749</v>
      </c>
      <c r="I16" s="192">
        <v>53.880652254370496</v>
      </c>
      <c r="J16" s="176">
        <v>92.56461083891236</v>
      </c>
      <c r="K16" s="173">
        <v>25587</v>
      </c>
      <c r="L16" s="192">
        <v>50.96199808795411</v>
      </c>
      <c r="M16" s="174">
        <v>103.38599539375328</v>
      </c>
      <c r="N16" s="175">
        <v>26650</v>
      </c>
      <c r="O16" s="192">
        <v>55.42960544104495</v>
      </c>
      <c r="P16" s="174">
        <v>104.15445343338415</v>
      </c>
      <c r="Q16" s="177">
        <v>29188</v>
      </c>
      <c r="R16" s="192">
        <v>53.1</v>
      </c>
      <c r="S16" s="208">
        <v>109.5</v>
      </c>
      <c r="T16" s="173">
        <v>40900</v>
      </c>
    </row>
    <row r="17" spans="1:20" s="5" customFormat="1" ht="9.75" customHeight="1">
      <c r="A17" s="227"/>
      <c r="B17" s="237"/>
      <c r="C17" s="238" t="s">
        <v>73</v>
      </c>
      <c r="D17" s="239" t="s">
        <v>247</v>
      </c>
      <c r="E17" s="64">
        <v>17743</v>
      </c>
      <c r="F17" s="67">
        <v>39.889838129496404</v>
      </c>
      <c r="G17" s="65">
        <v>109.1272525985608</v>
      </c>
      <c r="H17" s="66">
        <v>21183</v>
      </c>
      <c r="I17" s="67">
        <v>46.11717066161583</v>
      </c>
      <c r="J17" s="81">
        <v>119.38792763343291</v>
      </c>
      <c r="K17" s="64">
        <v>24621</v>
      </c>
      <c r="L17" s="67">
        <v>49.038001912045885</v>
      </c>
      <c r="M17" s="80">
        <v>116.22999575131001</v>
      </c>
      <c r="N17" s="66">
        <v>21428</v>
      </c>
      <c r="O17" s="67">
        <v>44.568314648807174</v>
      </c>
      <c r="P17" s="80">
        <v>87.03139596279598</v>
      </c>
      <c r="Q17" s="166">
        <v>25787</v>
      </c>
      <c r="R17" s="67">
        <v>46.9</v>
      </c>
      <c r="S17" s="195">
        <v>120.3</v>
      </c>
      <c r="T17" s="164">
        <v>33300</v>
      </c>
    </row>
    <row r="18" spans="1:20" s="5" customFormat="1" ht="9.75" customHeight="1">
      <c r="A18" s="227" t="s">
        <v>153</v>
      </c>
      <c r="B18" s="240" t="s">
        <v>154</v>
      </c>
      <c r="C18" s="241"/>
      <c r="D18" s="242" t="s">
        <v>80</v>
      </c>
      <c r="E18" s="549">
        <v>44480</v>
      </c>
      <c r="F18" s="536">
        <v>100</v>
      </c>
      <c r="G18" s="174">
        <v>106.79471788715486</v>
      </c>
      <c r="H18" s="175">
        <v>45933</v>
      </c>
      <c r="I18" s="176">
        <v>100</v>
      </c>
      <c r="J18" s="176">
        <v>103.26663669064749</v>
      </c>
      <c r="K18" s="173">
        <v>50208</v>
      </c>
      <c r="L18" s="176">
        <v>100</v>
      </c>
      <c r="M18" s="174">
        <v>109.30703415844818</v>
      </c>
      <c r="N18" s="175">
        <v>48079</v>
      </c>
      <c r="O18" s="176">
        <v>100</v>
      </c>
      <c r="P18" s="174">
        <v>95.75963989802422</v>
      </c>
      <c r="Q18" s="177">
        <v>54975</v>
      </c>
      <c r="R18" s="176">
        <v>100</v>
      </c>
      <c r="S18" s="196">
        <v>114.3</v>
      </c>
      <c r="T18" s="173">
        <v>74200</v>
      </c>
    </row>
    <row r="19" spans="1:20" s="5" customFormat="1" ht="9.75" customHeight="1">
      <c r="A19" s="228" t="s">
        <v>155</v>
      </c>
      <c r="B19" s="243" t="s">
        <v>156</v>
      </c>
      <c r="C19" s="238"/>
      <c r="D19" s="239" t="s">
        <v>157</v>
      </c>
      <c r="E19" s="550">
        <v>39908</v>
      </c>
      <c r="F19" s="537">
        <v>89.72122302158273</v>
      </c>
      <c r="G19" s="65">
        <v>105.70535572389682</v>
      </c>
      <c r="H19" s="66">
        <v>40572</v>
      </c>
      <c r="I19" s="67">
        <v>88.32865260270394</v>
      </c>
      <c r="J19" s="67">
        <v>101.66382680164378</v>
      </c>
      <c r="K19" s="68">
        <v>46164</v>
      </c>
      <c r="L19" s="67">
        <v>91.94550669216062</v>
      </c>
      <c r="M19" s="65">
        <v>113.78290446613428</v>
      </c>
      <c r="N19" s="69">
        <v>45850</v>
      </c>
      <c r="O19" s="67">
        <v>95.36388028037189</v>
      </c>
      <c r="P19" s="65">
        <v>99.31981630707911</v>
      </c>
      <c r="Q19" s="168">
        <v>49659</v>
      </c>
      <c r="R19" s="67">
        <v>90.3</v>
      </c>
      <c r="S19" s="195">
        <v>108.3</v>
      </c>
      <c r="T19" s="165">
        <v>67800</v>
      </c>
    </row>
    <row r="20" spans="1:20" s="5" customFormat="1" ht="9.75" customHeight="1">
      <c r="A20" s="227"/>
      <c r="B20" s="244" t="s">
        <v>92</v>
      </c>
      <c r="C20" s="245"/>
      <c r="D20" s="246" t="s">
        <v>174</v>
      </c>
      <c r="E20" s="551">
        <v>4572</v>
      </c>
      <c r="F20" s="538">
        <v>10.278776978417266</v>
      </c>
      <c r="G20" s="180">
        <v>117.35112936344969</v>
      </c>
      <c r="H20" s="181">
        <v>5361</v>
      </c>
      <c r="I20" s="182">
        <v>11.671347397296062</v>
      </c>
      <c r="J20" s="182">
        <v>117.25721784776904</v>
      </c>
      <c r="K20" s="183">
        <v>4043</v>
      </c>
      <c r="L20" s="182">
        <v>8.052501593371575</v>
      </c>
      <c r="M20" s="180">
        <v>75.41503450848722</v>
      </c>
      <c r="N20" s="184">
        <v>2228</v>
      </c>
      <c r="O20" s="182">
        <v>4.63403980948023</v>
      </c>
      <c r="P20" s="180">
        <v>55.107593371258965</v>
      </c>
      <c r="Q20" s="185">
        <v>5316</v>
      </c>
      <c r="R20" s="182">
        <v>9.7</v>
      </c>
      <c r="S20" s="483">
        <v>238.6</v>
      </c>
      <c r="T20" s="183">
        <v>6400</v>
      </c>
    </row>
    <row r="21" spans="1:20" s="5" customFormat="1" ht="9.75" customHeight="1">
      <c r="A21" s="229"/>
      <c r="B21" s="243"/>
      <c r="C21" s="238" t="s">
        <v>72</v>
      </c>
      <c r="D21" s="239" t="s">
        <v>246</v>
      </c>
      <c r="E21" s="64">
        <v>13710</v>
      </c>
      <c r="F21" s="67">
        <v>99.79618576211968</v>
      </c>
      <c r="G21" s="65">
        <v>122.58583690987123</v>
      </c>
      <c r="H21" s="66">
        <v>15021</v>
      </c>
      <c r="I21" s="67">
        <v>99.89359579703398</v>
      </c>
      <c r="J21" s="67">
        <v>109.56236323851203</v>
      </c>
      <c r="K21" s="64">
        <v>17381</v>
      </c>
      <c r="L21" s="67">
        <v>99.99424692210333</v>
      </c>
      <c r="M21" s="65">
        <v>115.71133746088809</v>
      </c>
      <c r="N21" s="66">
        <v>16590</v>
      </c>
      <c r="O21" s="67">
        <v>99.95782370307887</v>
      </c>
      <c r="P21" s="65">
        <v>95.4490535642368</v>
      </c>
      <c r="Q21" s="166">
        <v>18364</v>
      </c>
      <c r="R21" s="67">
        <v>100</v>
      </c>
      <c r="S21" s="439">
        <v>110.7</v>
      </c>
      <c r="T21" s="164">
        <v>24800</v>
      </c>
    </row>
    <row r="22" spans="1:20" s="5" customFormat="1" ht="9.75" customHeight="1">
      <c r="A22" s="227"/>
      <c r="B22" s="237"/>
      <c r="C22" s="241" t="s">
        <v>73</v>
      </c>
      <c r="D22" s="242" t="s">
        <v>247</v>
      </c>
      <c r="E22" s="173">
        <v>28</v>
      </c>
      <c r="F22" s="176">
        <v>0.20381423788033193</v>
      </c>
      <c r="G22" s="174">
        <v>18.30065359477124</v>
      </c>
      <c r="H22" s="175">
        <v>15</v>
      </c>
      <c r="I22" s="176">
        <v>0.09975394028064108</v>
      </c>
      <c r="J22" s="176">
        <v>53.57142857142857</v>
      </c>
      <c r="K22" s="173">
        <v>1</v>
      </c>
      <c r="L22" s="176">
        <v>0.005753077896674721</v>
      </c>
      <c r="M22" s="174">
        <v>6.666666666666667</v>
      </c>
      <c r="N22" s="175">
        <v>7</v>
      </c>
      <c r="O22" s="176">
        <v>0.04217629692113033</v>
      </c>
      <c r="P22" s="174">
        <v>700</v>
      </c>
      <c r="Q22" s="177">
        <v>1</v>
      </c>
      <c r="R22" s="176">
        <v>0</v>
      </c>
      <c r="S22" s="196">
        <v>14.3</v>
      </c>
      <c r="T22" s="173">
        <v>0</v>
      </c>
    </row>
    <row r="23" spans="1:20" s="5" customFormat="1" ht="9.75" customHeight="1">
      <c r="A23" s="227" t="s">
        <v>158</v>
      </c>
      <c r="B23" s="243" t="s">
        <v>154</v>
      </c>
      <c r="C23" s="238"/>
      <c r="D23" s="239" t="s">
        <v>80</v>
      </c>
      <c r="E23" s="64">
        <v>13738</v>
      </c>
      <c r="F23" s="67">
        <v>100</v>
      </c>
      <c r="G23" s="65">
        <v>121.17844226867777</v>
      </c>
      <c r="H23" s="66">
        <v>15037</v>
      </c>
      <c r="I23" s="67">
        <v>100</v>
      </c>
      <c r="J23" s="67">
        <v>109.45552482166254</v>
      </c>
      <c r="K23" s="64">
        <v>17382</v>
      </c>
      <c r="L23" s="67">
        <v>100</v>
      </c>
      <c r="M23" s="65">
        <v>115.5948659972069</v>
      </c>
      <c r="N23" s="66">
        <v>16597</v>
      </c>
      <c r="O23" s="67">
        <v>100</v>
      </c>
      <c r="P23" s="65">
        <v>95.48383385111035</v>
      </c>
      <c r="Q23" s="166">
        <v>18366</v>
      </c>
      <c r="R23" s="67">
        <v>100</v>
      </c>
      <c r="S23" s="195">
        <v>110.7</v>
      </c>
      <c r="T23" s="164">
        <v>24800</v>
      </c>
    </row>
    <row r="24" spans="1:20" s="5" customFormat="1" ht="9.75" customHeight="1">
      <c r="A24" s="228" t="s">
        <v>159</v>
      </c>
      <c r="B24" s="240" t="s">
        <v>156</v>
      </c>
      <c r="C24" s="241"/>
      <c r="D24" s="242" t="s">
        <v>157</v>
      </c>
      <c r="E24" s="173">
        <v>13445</v>
      </c>
      <c r="F24" s="176">
        <v>97.86722958218081</v>
      </c>
      <c r="G24" s="174">
        <v>119.56425077812361</v>
      </c>
      <c r="H24" s="175">
        <v>14369</v>
      </c>
      <c r="I24" s="176">
        <v>95.55762452616878</v>
      </c>
      <c r="J24" s="176">
        <v>106.87244328746746</v>
      </c>
      <c r="K24" s="186">
        <v>16255</v>
      </c>
      <c r="L24" s="176">
        <v>93.51628121044759</v>
      </c>
      <c r="M24" s="174">
        <v>113.12547846057485</v>
      </c>
      <c r="N24" s="187">
        <v>14722</v>
      </c>
      <c r="O24" s="176">
        <v>88.70277761041152</v>
      </c>
      <c r="P24" s="174">
        <v>90.56905567517687</v>
      </c>
      <c r="Q24" s="188">
        <v>16167</v>
      </c>
      <c r="R24" s="176">
        <v>88</v>
      </c>
      <c r="S24" s="196">
        <v>109.8</v>
      </c>
      <c r="T24" s="186">
        <v>22100</v>
      </c>
    </row>
    <row r="25" spans="1:20" s="5" customFormat="1" ht="9.75" customHeight="1">
      <c r="A25" s="230"/>
      <c r="B25" s="243" t="s">
        <v>92</v>
      </c>
      <c r="C25" s="238"/>
      <c r="D25" s="239" t="s">
        <v>71</v>
      </c>
      <c r="E25" s="64">
        <v>293</v>
      </c>
      <c r="F25" s="67">
        <v>2.1327704178191875</v>
      </c>
      <c r="G25" s="65">
        <v>318.47826086956525</v>
      </c>
      <c r="H25" s="66">
        <v>667</v>
      </c>
      <c r="I25" s="67">
        <v>4.43572521114584</v>
      </c>
      <c r="J25" s="67">
        <v>227.64505119453923</v>
      </c>
      <c r="K25" s="68">
        <v>1127</v>
      </c>
      <c r="L25" s="67">
        <v>6.483718789552411</v>
      </c>
      <c r="M25" s="65">
        <v>168.9655172413793</v>
      </c>
      <c r="N25" s="69">
        <v>1875</v>
      </c>
      <c r="O25" s="67">
        <v>11.29722238958848</v>
      </c>
      <c r="P25" s="65">
        <v>166.3708961845608</v>
      </c>
      <c r="Q25" s="168">
        <v>2198</v>
      </c>
      <c r="R25" s="67">
        <v>12</v>
      </c>
      <c r="S25" s="432">
        <v>117.2</v>
      </c>
      <c r="T25" s="165">
        <v>2700</v>
      </c>
    </row>
    <row r="26" spans="1:20" s="5" customFormat="1" ht="9.75" customHeight="1">
      <c r="A26" s="227"/>
      <c r="B26" s="234"/>
      <c r="C26" s="235" t="s">
        <v>72</v>
      </c>
      <c r="D26" s="236" t="s">
        <v>246</v>
      </c>
      <c r="E26" s="189">
        <v>22426</v>
      </c>
      <c r="F26" s="192">
        <v>98.64086210688366</v>
      </c>
      <c r="G26" s="190">
        <v>116.96046729946804</v>
      </c>
      <c r="H26" s="191">
        <v>29031</v>
      </c>
      <c r="I26" s="192">
        <v>98.85922495402846</v>
      </c>
      <c r="J26" s="192">
        <v>129.45242129670916</v>
      </c>
      <c r="K26" s="189">
        <v>26758</v>
      </c>
      <c r="L26" s="192">
        <v>98.58885081610848</v>
      </c>
      <c r="M26" s="190">
        <v>92.17043849677931</v>
      </c>
      <c r="N26" s="191">
        <v>26927</v>
      </c>
      <c r="O26" s="192">
        <v>98.63008681000696</v>
      </c>
      <c r="P26" s="190">
        <v>100.63158681515809</v>
      </c>
      <c r="Q26" s="193">
        <v>25704</v>
      </c>
      <c r="R26" s="192">
        <v>99.2</v>
      </c>
      <c r="S26" s="208">
        <v>95.5</v>
      </c>
      <c r="T26" s="189">
        <v>34900</v>
      </c>
    </row>
    <row r="27" spans="1:20" s="5" customFormat="1" ht="9.75" customHeight="1">
      <c r="A27" s="227"/>
      <c r="B27" s="237"/>
      <c r="C27" s="238" t="s">
        <v>73</v>
      </c>
      <c r="D27" s="239" t="s">
        <v>247</v>
      </c>
      <c r="E27" s="64">
        <v>308</v>
      </c>
      <c r="F27" s="67">
        <v>1.3547393886078734</v>
      </c>
      <c r="G27" s="80">
        <v>135.08771929824562</v>
      </c>
      <c r="H27" s="66">
        <v>334</v>
      </c>
      <c r="I27" s="67">
        <v>1.1373697473268405</v>
      </c>
      <c r="J27" s="81">
        <v>108.44155844155846</v>
      </c>
      <c r="K27" s="64">
        <v>383</v>
      </c>
      <c r="L27" s="67">
        <v>1.4111491838915293</v>
      </c>
      <c r="M27" s="80">
        <v>114.67065868263472</v>
      </c>
      <c r="N27" s="66">
        <v>373</v>
      </c>
      <c r="O27" s="67">
        <v>1.3662503205010805</v>
      </c>
      <c r="P27" s="80">
        <v>97.38903394255874</v>
      </c>
      <c r="Q27" s="166">
        <v>196</v>
      </c>
      <c r="R27" s="67">
        <v>0.8</v>
      </c>
      <c r="S27" s="195">
        <v>52.5</v>
      </c>
      <c r="T27" s="164">
        <v>270</v>
      </c>
    </row>
    <row r="28" spans="1:20" s="5" customFormat="1" ht="9.75" customHeight="1">
      <c r="A28" s="227" t="s">
        <v>160</v>
      </c>
      <c r="B28" s="240" t="s">
        <v>154</v>
      </c>
      <c r="C28" s="241"/>
      <c r="D28" s="242" t="s">
        <v>80</v>
      </c>
      <c r="E28" s="173">
        <v>22735</v>
      </c>
      <c r="F28" s="176">
        <v>100</v>
      </c>
      <c r="G28" s="174">
        <v>117.17260217492141</v>
      </c>
      <c r="H28" s="175">
        <v>29366</v>
      </c>
      <c r="I28" s="176">
        <v>100</v>
      </c>
      <c r="J28" s="176">
        <v>129.16648339564546</v>
      </c>
      <c r="K28" s="173">
        <v>27141</v>
      </c>
      <c r="L28" s="176">
        <v>100</v>
      </c>
      <c r="M28" s="174">
        <v>92.42321051556222</v>
      </c>
      <c r="N28" s="175">
        <v>27301</v>
      </c>
      <c r="O28" s="176">
        <v>100</v>
      </c>
      <c r="P28" s="174">
        <v>100.58951401938027</v>
      </c>
      <c r="Q28" s="177">
        <v>25900</v>
      </c>
      <c r="R28" s="176">
        <v>100</v>
      </c>
      <c r="S28" s="196">
        <v>94.9</v>
      </c>
      <c r="T28" s="173">
        <v>35170</v>
      </c>
    </row>
    <row r="29" spans="1:20" s="5" customFormat="1" ht="9.75" customHeight="1">
      <c r="A29" s="228" t="s">
        <v>161</v>
      </c>
      <c r="B29" s="243" t="s">
        <v>156</v>
      </c>
      <c r="C29" s="238"/>
      <c r="D29" s="239" t="s">
        <v>157</v>
      </c>
      <c r="E29" s="64">
        <v>20061</v>
      </c>
      <c r="F29" s="67">
        <v>88.23839894435892</v>
      </c>
      <c r="G29" s="65">
        <v>117.72196467343466</v>
      </c>
      <c r="H29" s="66">
        <v>25947</v>
      </c>
      <c r="I29" s="67">
        <v>88.35728393380099</v>
      </c>
      <c r="J29" s="67">
        <v>129.34051144010766</v>
      </c>
      <c r="K29" s="68">
        <v>23373</v>
      </c>
      <c r="L29" s="67">
        <v>86.11694484359457</v>
      </c>
      <c r="M29" s="65">
        <v>90.07977800901838</v>
      </c>
      <c r="N29" s="69">
        <v>23427</v>
      </c>
      <c r="O29" s="67">
        <v>85.81004358814695</v>
      </c>
      <c r="P29" s="65">
        <v>100.23103581055064</v>
      </c>
      <c r="Q29" s="168">
        <v>22335</v>
      </c>
      <c r="R29" s="67">
        <v>86.2</v>
      </c>
      <c r="S29" s="195">
        <v>95.3</v>
      </c>
      <c r="T29" s="165">
        <v>30370</v>
      </c>
    </row>
    <row r="30" spans="1:20" s="5" customFormat="1" ht="9.75" customHeight="1">
      <c r="A30" s="227"/>
      <c r="B30" s="240" t="s">
        <v>92</v>
      </c>
      <c r="C30" s="241"/>
      <c r="D30" s="242" t="s">
        <v>174</v>
      </c>
      <c r="E30" s="173">
        <v>2673</v>
      </c>
      <c r="F30" s="182">
        <v>11.757202551132615</v>
      </c>
      <c r="G30" s="174">
        <v>113.16680779000848</v>
      </c>
      <c r="H30" s="175">
        <v>3419</v>
      </c>
      <c r="I30" s="182">
        <v>11.642716066199005</v>
      </c>
      <c r="J30" s="176">
        <v>127.90871679760569</v>
      </c>
      <c r="K30" s="186">
        <v>3767</v>
      </c>
      <c r="L30" s="182">
        <v>13.879370693784313</v>
      </c>
      <c r="M30" s="174">
        <v>110.17841474115238</v>
      </c>
      <c r="N30" s="187">
        <v>3873</v>
      </c>
      <c r="O30" s="182">
        <v>14.186293542361087</v>
      </c>
      <c r="P30" s="174">
        <v>102.81391027342713</v>
      </c>
      <c r="Q30" s="188">
        <v>3564</v>
      </c>
      <c r="R30" s="182">
        <v>13.8</v>
      </c>
      <c r="S30" s="431">
        <v>92</v>
      </c>
      <c r="T30" s="183">
        <v>4800</v>
      </c>
    </row>
    <row r="31" spans="1:20" s="5" customFormat="1" ht="9.75" customHeight="1">
      <c r="A31" s="229"/>
      <c r="B31" s="234"/>
      <c r="C31" s="247" t="s">
        <v>72</v>
      </c>
      <c r="D31" s="248" t="s">
        <v>246</v>
      </c>
      <c r="E31" s="70">
        <v>4944</v>
      </c>
      <c r="F31" s="67">
        <v>99.77800201816348</v>
      </c>
      <c r="G31" s="71">
        <v>108.73103144930722</v>
      </c>
      <c r="H31" s="72">
        <v>6005</v>
      </c>
      <c r="I31" s="67">
        <v>99.81715425531915</v>
      </c>
      <c r="J31" s="73">
        <v>121.46035598705502</v>
      </c>
      <c r="K31" s="70">
        <v>6828</v>
      </c>
      <c r="L31" s="67">
        <v>99.92682569881458</v>
      </c>
      <c r="M31" s="71">
        <v>113.70524562864279</v>
      </c>
      <c r="N31" s="72">
        <v>8719</v>
      </c>
      <c r="O31" s="67">
        <v>99.96560421921578</v>
      </c>
      <c r="P31" s="71">
        <v>127.69478617457528</v>
      </c>
      <c r="Q31" s="169">
        <v>11363</v>
      </c>
      <c r="R31" s="73">
        <v>100</v>
      </c>
      <c r="S31" s="439">
        <v>130.3</v>
      </c>
      <c r="T31" s="441">
        <v>15200</v>
      </c>
    </row>
    <row r="32" spans="1:20" s="5" customFormat="1" ht="9.75" customHeight="1">
      <c r="A32" s="227"/>
      <c r="B32" s="237"/>
      <c r="C32" s="241" t="s">
        <v>73</v>
      </c>
      <c r="D32" s="242" t="s">
        <v>247</v>
      </c>
      <c r="E32" s="173">
        <v>11</v>
      </c>
      <c r="F32" s="176">
        <v>0.22199798183652875</v>
      </c>
      <c r="G32" s="174">
        <v>157.14285714285714</v>
      </c>
      <c r="H32" s="175">
        <v>11</v>
      </c>
      <c r="I32" s="176">
        <v>0.18284574468085107</v>
      </c>
      <c r="J32" s="176">
        <v>100</v>
      </c>
      <c r="K32" s="173">
        <v>4</v>
      </c>
      <c r="L32" s="176">
        <v>0.05853944094833894</v>
      </c>
      <c r="M32" s="174">
        <v>36.36363636363637</v>
      </c>
      <c r="N32" s="175">
        <v>3</v>
      </c>
      <c r="O32" s="176">
        <v>0.034395780784223805</v>
      </c>
      <c r="P32" s="174">
        <v>75</v>
      </c>
      <c r="Q32" s="177">
        <v>4</v>
      </c>
      <c r="R32" s="176">
        <v>0</v>
      </c>
      <c r="S32" s="196">
        <v>133.3</v>
      </c>
      <c r="T32" s="173">
        <v>0</v>
      </c>
    </row>
    <row r="33" spans="1:20" s="5" customFormat="1" ht="9.75" customHeight="1">
      <c r="A33" s="227" t="s">
        <v>162</v>
      </c>
      <c r="B33" s="243" t="s">
        <v>154</v>
      </c>
      <c r="C33" s="238"/>
      <c r="D33" s="239" t="s">
        <v>80</v>
      </c>
      <c r="E33" s="64">
        <v>4955</v>
      </c>
      <c r="F33" s="67">
        <v>100</v>
      </c>
      <c r="G33" s="65">
        <v>108.78155872667399</v>
      </c>
      <c r="H33" s="66">
        <v>6016</v>
      </c>
      <c r="I33" s="67">
        <v>100</v>
      </c>
      <c r="J33" s="67">
        <v>121.41271442986883</v>
      </c>
      <c r="K33" s="64">
        <v>6833</v>
      </c>
      <c r="L33" s="67">
        <v>100</v>
      </c>
      <c r="M33" s="65">
        <v>113.58045212765957</v>
      </c>
      <c r="N33" s="66">
        <v>8722</v>
      </c>
      <c r="O33" s="67">
        <v>100</v>
      </c>
      <c r="P33" s="65">
        <v>127.64525098785306</v>
      </c>
      <c r="Q33" s="166">
        <v>11368</v>
      </c>
      <c r="R33" s="67">
        <v>100</v>
      </c>
      <c r="S33" s="195">
        <v>130.3</v>
      </c>
      <c r="T33" s="164">
        <v>15200</v>
      </c>
    </row>
    <row r="34" spans="1:20" s="5" customFormat="1" ht="9.75" customHeight="1">
      <c r="A34" s="228" t="s">
        <v>166</v>
      </c>
      <c r="B34" s="240" t="s">
        <v>156</v>
      </c>
      <c r="C34" s="241"/>
      <c r="D34" s="242" t="s">
        <v>157</v>
      </c>
      <c r="E34" s="173">
        <v>4456</v>
      </c>
      <c r="F34" s="176">
        <v>89.92936427850657</v>
      </c>
      <c r="G34" s="174">
        <v>108.31307729703452</v>
      </c>
      <c r="H34" s="175">
        <v>5390</v>
      </c>
      <c r="I34" s="176">
        <v>89.59441489361703</v>
      </c>
      <c r="J34" s="176">
        <v>120.9605026929982</v>
      </c>
      <c r="K34" s="186">
        <v>5997</v>
      </c>
      <c r="L34" s="176">
        <v>87.76525684179715</v>
      </c>
      <c r="M34" s="174">
        <v>111.26159554730984</v>
      </c>
      <c r="N34" s="187">
        <v>6559</v>
      </c>
      <c r="O34" s="176">
        <v>75.20064205457464</v>
      </c>
      <c r="P34" s="174">
        <v>109.37135234283808</v>
      </c>
      <c r="Q34" s="188">
        <v>9191</v>
      </c>
      <c r="R34" s="176">
        <v>80.9</v>
      </c>
      <c r="S34" s="196">
        <v>140.1</v>
      </c>
      <c r="T34" s="186">
        <v>12700</v>
      </c>
    </row>
    <row r="35" spans="1:20" s="5" customFormat="1" ht="9.75" customHeight="1">
      <c r="A35" s="230"/>
      <c r="B35" s="243" t="s">
        <v>92</v>
      </c>
      <c r="C35" s="238"/>
      <c r="D35" s="239" t="s">
        <v>174</v>
      </c>
      <c r="E35" s="64">
        <v>499</v>
      </c>
      <c r="F35" s="67">
        <v>10.070635721493442</v>
      </c>
      <c r="G35" s="65">
        <v>113.4090909090909</v>
      </c>
      <c r="H35" s="66">
        <v>625</v>
      </c>
      <c r="I35" s="67">
        <v>10.388962765957446</v>
      </c>
      <c r="J35" s="67">
        <v>125.25050100200401</v>
      </c>
      <c r="K35" s="68">
        <v>835</v>
      </c>
      <c r="L35" s="67">
        <v>12.220108297965753</v>
      </c>
      <c r="M35" s="65">
        <v>133.6</v>
      </c>
      <c r="N35" s="69">
        <v>2163</v>
      </c>
      <c r="O35" s="67">
        <v>24.79935794542536</v>
      </c>
      <c r="P35" s="65">
        <v>259.0419161676647</v>
      </c>
      <c r="Q35" s="168">
        <v>2176</v>
      </c>
      <c r="R35" s="77">
        <v>19.1</v>
      </c>
      <c r="S35" s="432">
        <v>100.6</v>
      </c>
      <c r="T35" s="165">
        <v>2500</v>
      </c>
    </row>
    <row r="36" spans="1:20" s="5" customFormat="1" ht="9.75" customHeight="1">
      <c r="A36" s="227"/>
      <c r="B36" s="249"/>
      <c r="C36" s="235" t="s">
        <v>72</v>
      </c>
      <c r="D36" s="236" t="s">
        <v>246</v>
      </c>
      <c r="E36" s="189">
        <v>2937</v>
      </c>
      <c r="F36" s="192">
        <v>96.61184210526315</v>
      </c>
      <c r="G36" s="190">
        <v>112.18487394957984</v>
      </c>
      <c r="H36" s="191">
        <v>3530</v>
      </c>
      <c r="I36" s="192">
        <v>94.51137884872824</v>
      </c>
      <c r="J36" s="192">
        <v>120.19067075246849</v>
      </c>
      <c r="K36" s="189">
        <v>4081</v>
      </c>
      <c r="L36" s="192">
        <v>96.70616113744076</v>
      </c>
      <c r="M36" s="190">
        <v>115.60906515580736</v>
      </c>
      <c r="N36" s="191">
        <v>4274</v>
      </c>
      <c r="O36" s="192">
        <v>97.24687144482367</v>
      </c>
      <c r="P36" s="190">
        <v>104.72923303111983</v>
      </c>
      <c r="Q36" s="193">
        <v>5092</v>
      </c>
      <c r="R36" s="176">
        <v>97.4</v>
      </c>
      <c r="S36" s="208">
        <v>119.1</v>
      </c>
      <c r="T36" s="189">
        <v>7200</v>
      </c>
    </row>
    <row r="37" spans="1:20" s="5" customFormat="1" ht="9.75" customHeight="1">
      <c r="A37" s="231" t="s">
        <v>81</v>
      </c>
      <c r="B37" s="250"/>
      <c r="C37" s="251" t="s">
        <v>73</v>
      </c>
      <c r="D37" s="252" t="s">
        <v>247</v>
      </c>
      <c r="E37" s="30">
        <v>103</v>
      </c>
      <c r="F37" s="67">
        <v>3.388157894736842</v>
      </c>
      <c r="G37" s="65">
        <v>147.14285714285717</v>
      </c>
      <c r="H37" s="107">
        <v>205</v>
      </c>
      <c r="I37" s="67">
        <v>5.4886211512717535</v>
      </c>
      <c r="J37" s="67">
        <v>199.02912621359224</v>
      </c>
      <c r="K37" s="30">
        <v>139</v>
      </c>
      <c r="L37" s="67">
        <v>3.293838862559242</v>
      </c>
      <c r="M37" s="65">
        <v>67.8048780487805</v>
      </c>
      <c r="N37" s="107">
        <v>120</v>
      </c>
      <c r="O37" s="67">
        <v>2.7303754266211606</v>
      </c>
      <c r="P37" s="65">
        <v>86.33093525179856</v>
      </c>
      <c r="Q37" s="166">
        <v>134</v>
      </c>
      <c r="R37" s="67">
        <v>2.6</v>
      </c>
      <c r="S37" s="195">
        <v>111.7</v>
      </c>
      <c r="T37" s="30">
        <v>180</v>
      </c>
    </row>
    <row r="38" spans="1:20" s="5" customFormat="1" ht="9.75" customHeight="1">
      <c r="A38" s="482" t="s">
        <v>82</v>
      </c>
      <c r="B38" s="240" t="s">
        <v>154</v>
      </c>
      <c r="C38" s="241"/>
      <c r="D38" s="242" t="s">
        <v>80</v>
      </c>
      <c r="E38" s="173">
        <v>3040</v>
      </c>
      <c r="F38" s="176">
        <v>100</v>
      </c>
      <c r="G38" s="174">
        <v>113.09523809523809</v>
      </c>
      <c r="H38" s="175">
        <v>3735</v>
      </c>
      <c r="I38" s="176">
        <v>100</v>
      </c>
      <c r="J38" s="176">
        <v>122.86184210526316</v>
      </c>
      <c r="K38" s="173">
        <v>4220</v>
      </c>
      <c r="L38" s="176">
        <v>100</v>
      </c>
      <c r="M38" s="174">
        <v>112.98527443105758</v>
      </c>
      <c r="N38" s="175">
        <v>4395</v>
      </c>
      <c r="O38" s="176">
        <v>100</v>
      </c>
      <c r="P38" s="174">
        <v>104.14691943127963</v>
      </c>
      <c r="Q38" s="177">
        <v>5226</v>
      </c>
      <c r="R38" s="176">
        <v>100</v>
      </c>
      <c r="S38" s="196">
        <v>118.9</v>
      </c>
      <c r="T38" s="173">
        <v>7380</v>
      </c>
    </row>
    <row r="39" spans="1:20" s="5" customFormat="1" ht="9.75" customHeight="1">
      <c r="A39" s="486" t="s">
        <v>556</v>
      </c>
      <c r="B39" s="251" t="s">
        <v>156</v>
      </c>
      <c r="C39" s="251"/>
      <c r="D39" s="252" t="s">
        <v>157</v>
      </c>
      <c r="E39" s="30">
        <v>2668</v>
      </c>
      <c r="F39" s="67">
        <v>87.76315789473685</v>
      </c>
      <c r="G39" s="65">
        <v>112.90732120186205</v>
      </c>
      <c r="H39" s="107">
        <v>3281</v>
      </c>
      <c r="I39" s="67">
        <v>87.84471218206158</v>
      </c>
      <c r="J39" s="67">
        <v>122.97601199400302</v>
      </c>
      <c r="K39" s="108">
        <v>3709</v>
      </c>
      <c r="L39" s="67">
        <v>87.8909952606635</v>
      </c>
      <c r="M39" s="65">
        <v>113.04480341359341</v>
      </c>
      <c r="N39" s="109">
        <v>3648</v>
      </c>
      <c r="O39" s="67">
        <v>83.00341296928327</v>
      </c>
      <c r="P39" s="65">
        <v>98.355351846859</v>
      </c>
      <c r="Q39" s="168">
        <v>4624</v>
      </c>
      <c r="R39" s="67">
        <v>88.5</v>
      </c>
      <c r="S39" s="195">
        <v>126.8</v>
      </c>
      <c r="T39" s="108">
        <v>6480</v>
      </c>
    </row>
    <row r="40" spans="1:20" s="5" customFormat="1" ht="9.75" customHeight="1">
      <c r="A40" s="487" t="s">
        <v>520</v>
      </c>
      <c r="B40" s="241" t="s">
        <v>92</v>
      </c>
      <c r="C40" s="241"/>
      <c r="D40" s="242" t="s">
        <v>174</v>
      </c>
      <c r="E40" s="173">
        <v>372</v>
      </c>
      <c r="F40" s="182">
        <v>12.23684210526316</v>
      </c>
      <c r="G40" s="174">
        <v>114.46153846153845</v>
      </c>
      <c r="H40" s="175">
        <v>454</v>
      </c>
      <c r="I40" s="182">
        <v>12.15528781793842</v>
      </c>
      <c r="J40" s="176">
        <v>122.04301075268818</v>
      </c>
      <c r="K40" s="186">
        <v>511</v>
      </c>
      <c r="L40" s="182">
        <v>12.109004739336493</v>
      </c>
      <c r="M40" s="174">
        <v>112.55506607929516</v>
      </c>
      <c r="N40" s="187">
        <v>747</v>
      </c>
      <c r="O40" s="182">
        <v>16.99658703071672</v>
      </c>
      <c r="P40" s="174">
        <v>146.1839530332681</v>
      </c>
      <c r="Q40" s="188">
        <v>602</v>
      </c>
      <c r="R40" s="176">
        <v>11.5</v>
      </c>
      <c r="S40" s="431">
        <v>80.6</v>
      </c>
      <c r="T40" s="183">
        <v>900</v>
      </c>
    </row>
    <row r="41" spans="1:20" s="5" customFormat="1" ht="9.75" customHeight="1">
      <c r="A41" s="227"/>
      <c r="B41" s="234"/>
      <c r="C41" s="247" t="s">
        <v>72</v>
      </c>
      <c r="D41" s="248" t="s">
        <v>246</v>
      </c>
      <c r="E41" s="70">
        <v>70755</v>
      </c>
      <c r="F41" s="67">
        <v>79.54379377410035</v>
      </c>
      <c r="G41" s="71">
        <v>112.46125725184773</v>
      </c>
      <c r="H41" s="72">
        <v>78338</v>
      </c>
      <c r="I41" s="67">
        <v>78.26834117635305</v>
      </c>
      <c r="J41" s="73">
        <v>110.71726379761148</v>
      </c>
      <c r="K41" s="70">
        <v>80636</v>
      </c>
      <c r="L41" s="67">
        <v>76.22558750685346</v>
      </c>
      <c r="M41" s="71">
        <v>102.93344226301411</v>
      </c>
      <c r="N41" s="72">
        <v>83162</v>
      </c>
      <c r="O41" s="67">
        <v>79.1303106712974</v>
      </c>
      <c r="P41" s="71">
        <v>103.13259586289003</v>
      </c>
      <c r="Q41" s="169">
        <v>89712</v>
      </c>
      <c r="R41" s="73">
        <v>77.4</v>
      </c>
      <c r="S41" s="195">
        <v>107.9</v>
      </c>
      <c r="T41" s="441">
        <v>123000</v>
      </c>
    </row>
    <row r="42" spans="1:20" s="5" customFormat="1" ht="9.75" customHeight="1">
      <c r="A42" s="227"/>
      <c r="B42" s="237"/>
      <c r="C42" s="241" t="s">
        <v>73</v>
      </c>
      <c r="D42" s="242" t="s">
        <v>247</v>
      </c>
      <c r="E42" s="173">
        <v>18195</v>
      </c>
      <c r="F42" s="176">
        <v>20.455082011444503</v>
      </c>
      <c r="G42" s="174">
        <v>108.82177033492823</v>
      </c>
      <c r="H42" s="175">
        <v>21750</v>
      </c>
      <c r="I42" s="176">
        <v>21.73065971285556</v>
      </c>
      <c r="J42" s="176">
        <v>119.53833470733719</v>
      </c>
      <c r="K42" s="173">
        <v>25149</v>
      </c>
      <c r="L42" s="176">
        <v>23.773467188474847</v>
      </c>
      <c r="M42" s="174">
        <v>115.62758620689655</v>
      </c>
      <c r="N42" s="175">
        <v>21933</v>
      </c>
      <c r="O42" s="176">
        <v>20.869689328702602</v>
      </c>
      <c r="P42" s="174">
        <v>87.21221519742336</v>
      </c>
      <c r="Q42" s="177">
        <v>26124</v>
      </c>
      <c r="R42" s="464">
        <v>22.6</v>
      </c>
      <c r="S42" s="196">
        <v>119.1</v>
      </c>
      <c r="T42" s="173">
        <v>33750</v>
      </c>
    </row>
    <row r="43" spans="1:20" s="5" customFormat="1" ht="9.75" customHeight="1">
      <c r="A43" s="227" t="s">
        <v>163</v>
      </c>
      <c r="B43" s="243" t="s">
        <v>154</v>
      </c>
      <c r="C43" s="238"/>
      <c r="D43" s="239" t="s">
        <v>80</v>
      </c>
      <c r="E43" s="64">
        <v>88951</v>
      </c>
      <c r="F43" s="67">
        <v>100</v>
      </c>
      <c r="G43" s="65">
        <v>111.69837383060212</v>
      </c>
      <c r="H43" s="66">
        <v>100089</v>
      </c>
      <c r="I43" s="67">
        <v>100</v>
      </c>
      <c r="J43" s="67">
        <v>112.52150060145473</v>
      </c>
      <c r="K43" s="64">
        <v>105786</v>
      </c>
      <c r="L43" s="67">
        <v>100</v>
      </c>
      <c r="M43" s="65">
        <v>105.69193417858106</v>
      </c>
      <c r="N43" s="66">
        <v>105095</v>
      </c>
      <c r="O43" s="67">
        <v>100</v>
      </c>
      <c r="P43" s="65">
        <v>99.34679447185827</v>
      </c>
      <c r="Q43" s="166">
        <v>115836</v>
      </c>
      <c r="R43" s="67">
        <v>100</v>
      </c>
      <c r="S43" s="195">
        <v>110.2</v>
      </c>
      <c r="T43" s="164">
        <v>156750</v>
      </c>
    </row>
    <row r="44" spans="1:20" s="5" customFormat="1" ht="9.75" customHeight="1">
      <c r="A44" s="228" t="s">
        <v>139</v>
      </c>
      <c r="B44" s="240" t="s">
        <v>156</v>
      </c>
      <c r="C44" s="241"/>
      <c r="D44" s="242" t="s">
        <v>157</v>
      </c>
      <c r="E44" s="173">
        <v>80540</v>
      </c>
      <c r="F44" s="176">
        <v>90.54423221773786</v>
      </c>
      <c r="G44" s="174">
        <v>111.06208113847596</v>
      </c>
      <c r="H44" s="175">
        <v>89560</v>
      </c>
      <c r="I44" s="176">
        <v>89.48036247739512</v>
      </c>
      <c r="J44" s="176">
        <v>111.19940402284578</v>
      </c>
      <c r="K44" s="186">
        <v>95500</v>
      </c>
      <c r="L44" s="176">
        <v>90.27659614693816</v>
      </c>
      <c r="M44" s="174">
        <v>106.63242518981689</v>
      </c>
      <c r="N44" s="187">
        <v>94206</v>
      </c>
      <c r="O44" s="176">
        <v>89.6388981397783</v>
      </c>
      <c r="P44" s="174">
        <v>98.64502617801048</v>
      </c>
      <c r="Q44" s="188">
        <v>101978</v>
      </c>
      <c r="R44" s="176">
        <v>88</v>
      </c>
      <c r="S44" s="196">
        <v>108.3</v>
      </c>
      <c r="T44" s="186">
        <v>139450</v>
      </c>
    </row>
    <row r="45" spans="1:20" s="5" customFormat="1" ht="9.75" customHeight="1">
      <c r="A45" s="230"/>
      <c r="B45" s="243" t="s">
        <v>92</v>
      </c>
      <c r="C45" s="238"/>
      <c r="D45" s="239" t="s">
        <v>174</v>
      </c>
      <c r="E45" s="64">
        <v>8411</v>
      </c>
      <c r="F45" s="67">
        <v>9.455767782262145</v>
      </c>
      <c r="G45" s="65">
        <v>118.19842608206858</v>
      </c>
      <c r="H45" s="66">
        <v>10529</v>
      </c>
      <c r="I45" s="67">
        <v>10.519637522604881</v>
      </c>
      <c r="J45" s="67">
        <v>125.18131018903817</v>
      </c>
      <c r="K45" s="68">
        <v>10286</v>
      </c>
      <c r="L45" s="67">
        <v>9.723403853061843</v>
      </c>
      <c r="M45" s="65">
        <v>97.69208851742806</v>
      </c>
      <c r="N45" s="69">
        <v>10888</v>
      </c>
      <c r="O45" s="67">
        <v>10.36015034016842</v>
      </c>
      <c r="P45" s="65">
        <v>105.85261520513318</v>
      </c>
      <c r="Q45" s="168">
        <v>13858</v>
      </c>
      <c r="R45" s="77">
        <v>12</v>
      </c>
      <c r="S45" s="195">
        <v>127.3</v>
      </c>
      <c r="T45" s="165">
        <v>17300</v>
      </c>
    </row>
    <row r="46" spans="1:20" s="5" customFormat="1" ht="9.75" customHeight="1">
      <c r="A46" s="227"/>
      <c r="B46" s="234"/>
      <c r="C46" s="235" t="s">
        <v>72</v>
      </c>
      <c r="D46" s="236" t="s">
        <v>246</v>
      </c>
      <c r="E46" s="189" t="s">
        <v>369</v>
      </c>
      <c r="F46" s="192" t="s">
        <v>369</v>
      </c>
      <c r="G46" s="222" t="s">
        <v>369</v>
      </c>
      <c r="H46" s="191" t="s">
        <v>372</v>
      </c>
      <c r="I46" s="192" t="s">
        <v>372</v>
      </c>
      <c r="J46" s="192" t="s">
        <v>369</v>
      </c>
      <c r="K46" s="189" t="s">
        <v>372</v>
      </c>
      <c r="L46" s="192" t="s">
        <v>372</v>
      </c>
      <c r="M46" s="190" t="s">
        <v>372</v>
      </c>
      <c r="N46" s="191" t="s">
        <v>372</v>
      </c>
      <c r="O46" s="192" t="s">
        <v>372</v>
      </c>
      <c r="P46" s="190" t="s">
        <v>372</v>
      </c>
      <c r="Q46" s="193" t="s">
        <v>537</v>
      </c>
      <c r="R46" s="192" t="s">
        <v>372</v>
      </c>
      <c r="S46" s="194" t="s">
        <v>372</v>
      </c>
      <c r="T46" s="189" t="s">
        <v>372</v>
      </c>
    </row>
    <row r="47" spans="1:20" s="5" customFormat="1" ht="9.75" customHeight="1">
      <c r="A47" s="227" t="s">
        <v>83</v>
      </c>
      <c r="B47" s="237"/>
      <c r="C47" s="238" t="s">
        <v>73</v>
      </c>
      <c r="D47" s="239" t="s">
        <v>247</v>
      </c>
      <c r="E47" s="64">
        <v>-18195</v>
      </c>
      <c r="F47" s="67" t="s">
        <v>372</v>
      </c>
      <c r="G47" s="223" t="s">
        <v>372</v>
      </c>
      <c r="H47" s="66">
        <v>-21750</v>
      </c>
      <c r="I47" s="67" t="s">
        <v>372</v>
      </c>
      <c r="J47" s="81" t="s">
        <v>372</v>
      </c>
      <c r="K47" s="64">
        <v>-25149</v>
      </c>
      <c r="L47" s="67" t="s">
        <v>372</v>
      </c>
      <c r="M47" s="80" t="s">
        <v>372</v>
      </c>
      <c r="N47" s="66">
        <v>-21933</v>
      </c>
      <c r="O47" s="67" t="s">
        <v>372</v>
      </c>
      <c r="P47" s="80" t="s">
        <v>372</v>
      </c>
      <c r="Q47" s="166">
        <v>-26124</v>
      </c>
      <c r="R47" s="67" t="s">
        <v>372</v>
      </c>
      <c r="S47" s="443" t="s">
        <v>372</v>
      </c>
      <c r="T47" s="164">
        <v>-33750</v>
      </c>
    </row>
    <row r="48" spans="1:20" s="5" customFormat="1" ht="9.75" customHeight="1">
      <c r="A48" s="232" t="s">
        <v>186</v>
      </c>
      <c r="B48" s="240" t="s">
        <v>154</v>
      </c>
      <c r="C48" s="241"/>
      <c r="D48" s="242" t="s">
        <v>80</v>
      </c>
      <c r="E48" s="173">
        <v>-18195</v>
      </c>
      <c r="F48" s="176" t="s">
        <v>372</v>
      </c>
      <c r="G48" s="224" t="s">
        <v>372</v>
      </c>
      <c r="H48" s="175">
        <v>-21750</v>
      </c>
      <c r="I48" s="176" t="s">
        <v>372</v>
      </c>
      <c r="J48" s="176" t="s">
        <v>372</v>
      </c>
      <c r="K48" s="173">
        <v>-25149</v>
      </c>
      <c r="L48" s="176" t="s">
        <v>372</v>
      </c>
      <c r="M48" s="174" t="s">
        <v>372</v>
      </c>
      <c r="N48" s="175">
        <v>-21933</v>
      </c>
      <c r="O48" s="176" t="s">
        <v>372</v>
      </c>
      <c r="P48" s="174" t="s">
        <v>372</v>
      </c>
      <c r="Q48" s="177">
        <v>-26124</v>
      </c>
      <c r="R48" s="176" t="s">
        <v>372</v>
      </c>
      <c r="S48" s="178" t="s">
        <v>372</v>
      </c>
      <c r="T48" s="173">
        <v>-33750</v>
      </c>
    </row>
    <row r="49" spans="1:20" s="5" customFormat="1" ht="9.75" customHeight="1">
      <c r="A49" s="233" t="s">
        <v>74</v>
      </c>
      <c r="B49" s="243" t="s">
        <v>156</v>
      </c>
      <c r="C49" s="238"/>
      <c r="D49" s="239" t="s">
        <v>157</v>
      </c>
      <c r="E49" s="64">
        <v>-18343</v>
      </c>
      <c r="F49" s="67" t="s">
        <v>372</v>
      </c>
      <c r="G49" s="225" t="s">
        <v>372</v>
      </c>
      <c r="H49" s="66">
        <v>-21027</v>
      </c>
      <c r="I49" s="67" t="s">
        <v>372</v>
      </c>
      <c r="J49" s="67" t="s">
        <v>372</v>
      </c>
      <c r="K49" s="68">
        <v>-24952</v>
      </c>
      <c r="L49" s="67" t="s">
        <v>372</v>
      </c>
      <c r="M49" s="65" t="s">
        <v>372</v>
      </c>
      <c r="N49" s="69">
        <v>-22176</v>
      </c>
      <c r="O49" s="67" t="s">
        <v>372</v>
      </c>
      <c r="P49" s="65" t="s">
        <v>372</v>
      </c>
      <c r="Q49" s="168">
        <v>-25715</v>
      </c>
      <c r="R49" s="67" t="s">
        <v>372</v>
      </c>
      <c r="S49" s="167" t="s">
        <v>372</v>
      </c>
      <c r="T49" s="165">
        <v>-33950</v>
      </c>
    </row>
    <row r="50" spans="1:20" s="5" customFormat="1" ht="9.75" customHeight="1">
      <c r="A50" s="228" t="s">
        <v>187</v>
      </c>
      <c r="B50" s="240" t="s">
        <v>92</v>
      </c>
      <c r="C50" s="241"/>
      <c r="D50" s="242" t="s">
        <v>174</v>
      </c>
      <c r="E50" s="173">
        <v>147</v>
      </c>
      <c r="F50" s="182" t="s">
        <v>372</v>
      </c>
      <c r="G50" s="224">
        <v>94.23076923076923</v>
      </c>
      <c r="H50" s="175">
        <v>-722</v>
      </c>
      <c r="I50" s="182" t="s">
        <v>372</v>
      </c>
      <c r="J50" s="176" t="s">
        <v>372</v>
      </c>
      <c r="K50" s="186">
        <v>-197</v>
      </c>
      <c r="L50" s="182" t="s">
        <v>372</v>
      </c>
      <c r="M50" s="174" t="s">
        <v>372</v>
      </c>
      <c r="N50" s="187">
        <v>243</v>
      </c>
      <c r="O50" s="182" t="s">
        <v>372</v>
      </c>
      <c r="P50" s="174" t="s">
        <v>372</v>
      </c>
      <c r="Q50" s="188">
        <v>-408</v>
      </c>
      <c r="R50" s="182" t="s">
        <v>372</v>
      </c>
      <c r="S50" s="178" t="s">
        <v>372</v>
      </c>
      <c r="T50" s="183">
        <v>200</v>
      </c>
    </row>
    <row r="51" spans="1:20" s="5" customFormat="1" ht="9.75" customHeight="1">
      <c r="A51" s="229"/>
      <c r="B51" s="234"/>
      <c r="C51" s="247" t="s">
        <v>72</v>
      </c>
      <c r="D51" s="248" t="s">
        <v>246</v>
      </c>
      <c r="E51" s="70">
        <v>70755</v>
      </c>
      <c r="F51" s="73">
        <v>100</v>
      </c>
      <c r="G51" s="71">
        <v>112.46125725184773</v>
      </c>
      <c r="H51" s="72">
        <v>78338</v>
      </c>
      <c r="I51" s="73">
        <v>100</v>
      </c>
      <c r="J51" s="73">
        <v>110.71726379761148</v>
      </c>
      <c r="K51" s="70">
        <v>80636</v>
      </c>
      <c r="L51" s="73">
        <v>100</v>
      </c>
      <c r="M51" s="71">
        <v>102.93344226301411</v>
      </c>
      <c r="N51" s="72">
        <v>83162</v>
      </c>
      <c r="O51" s="73">
        <v>100</v>
      </c>
      <c r="P51" s="71">
        <v>103.13259586289003</v>
      </c>
      <c r="Q51" s="169">
        <v>89712</v>
      </c>
      <c r="R51" s="73">
        <v>100</v>
      </c>
      <c r="S51" s="170">
        <v>107.9</v>
      </c>
      <c r="T51" s="441">
        <v>123000</v>
      </c>
    </row>
    <row r="52" spans="1:20" s="5" customFormat="1" ht="9.75" customHeight="1">
      <c r="A52" s="227"/>
      <c r="B52" s="237"/>
      <c r="C52" s="241" t="s">
        <v>73</v>
      </c>
      <c r="D52" s="242" t="s">
        <v>247</v>
      </c>
      <c r="E52" s="173" t="s">
        <v>369</v>
      </c>
      <c r="F52" s="176" t="s">
        <v>369</v>
      </c>
      <c r="G52" s="174" t="s">
        <v>369</v>
      </c>
      <c r="H52" s="175" t="s">
        <v>372</v>
      </c>
      <c r="I52" s="176" t="s">
        <v>372</v>
      </c>
      <c r="J52" s="176" t="s">
        <v>369</v>
      </c>
      <c r="K52" s="173" t="s">
        <v>372</v>
      </c>
      <c r="L52" s="176" t="s">
        <v>372</v>
      </c>
      <c r="M52" s="174" t="s">
        <v>372</v>
      </c>
      <c r="N52" s="175" t="s">
        <v>372</v>
      </c>
      <c r="O52" s="176" t="s">
        <v>372</v>
      </c>
      <c r="P52" s="174" t="s">
        <v>372</v>
      </c>
      <c r="Q52" s="177" t="s">
        <v>537</v>
      </c>
      <c r="R52" s="176" t="s">
        <v>526</v>
      </c>
      <c r="S52" s="178" t="s">
        <v>526</v>
      </c>
      <c r="T52" s="173" t="s">
        <v>522</v>
      </c>
    </row>
    <row r="53" spans="1:20" s="5" customFormat="1" ht="9.75" customHeight="1">
      <c r="A53" s="227" t="s">
        <v>164</v>
      </c>
      <c r="B53" s="243" t="s">
        <v>154</v>
      </c>
      <c r="C53" s="238"/>
      <c r="D53" s="239" t="s">
        <v>80</v>
      </c>
      <c r="E53" s="64">
        <v>70755</v>
      </c>
      <c r="F53" s="67">
        <v>100</v>
      </c>
      <c r="G53" s="65">
        <v>112.46125725184773</v>
      </c>
      <c r="H53" s="66">
        <v>78338</v>
      </c>
      <c r="I53" s="67">
        <v>100</v>
      </c>
      <c r="J53" s="67">
        <v>110.71726379761148</v>
      </c>
      <c r="K53" s="64">
        <v>80636</v>
      </c>
      <c r="L53" s="67">
        <v>100</v>
      </c>
      <c r="M53" s="65">
        <v>102.93344226301411</v>
      </c>
      <c r="N53" s="66">
        <v>83162</v>
      </c>
      <c r="O53" s="67">
        <v>100</v>
      </c>
      <c r="P53" s="65">
        <v>103.13259586289003</v>
      </c>
      <c r="Q53" s="166">
        <v>89712</v>
      </c>
      <c r="R53" s="67">
        <v>100</v>
      </c>
      <c r="S53" s="167">
        <v>107.9</v>
      </c>
      <c r="T53" s="164">
        <v>123000</v>
      </c>
    </row>
    <row r="54" spans="1:20" s="5" customFormat="1" ht="9.75" customHeight="1">
      <c r="A54" s="228" t="s">
        <v>165</v>
      </c>
      <c r="B54" s="240" t="s">
        <v>156</v>
      </c>
      <c r="C54" s="241"/>
      <c r="D54" s="242" t="s">
        <v>157</v>
      </c>
      <c r="E54" s="173">
        <v>62197</v>
      </c>
      <c r="F54" s="176">
        <v>87.90474171436648</v>
      </c>
      <c r="G54" s="174">
        <v>111.78267824086554</v>
      </c>
      <c r="H54" s="175">
        <v>68532</v>
      </c>
      <c r="I54" s="176">
        <v>87.48244785417039</v>
      </c>
      <c r="J54" s="176">
        <v>110.18537871601524</v>
      </c>
      <c r="K54" s="186">
        <v>70548</v>
      </c>
      <c r="L54" s="176">
        <v>87.48945880251998</v>
      </c>
      <c r="M54" s="174">
        <v>102.94169147259676</v>
      </c>
      <c r="N54" s="187">
        <v>72030</v>
      </c>
      <c r="O54" s="176">
        <v>86.61407854548952</v>
      </c>
      <c r="P54" s="174">
        <v>102.1006973975166</v>
      </c>
      <c r="Q54" s="188">
        <v>76263</v>
      </c>
      <c r="R54" s="176">
        <v>85</v>
      </c>
      <c r="S54" s="178">
        <v>105.9</v>
      </c>
      <c r="T54" s="186">
        <v>105500</v>
      </c>
    </row>
    <row r="55" spans="1:20" s="5" customFormat="1" ht="9.75" customHeight="1">
      <c r="A55" s="230"/>
      <c r="B55" s="253" t="s">
        <v>92</v>
      </c>
      <c r="C55" s="254"/>
      <c r="D55" s="255" t="s">
        <v>174</v>
      </c>
      <c r="E55" s="74">
        <v>8558</v>
      </c>
      <c r="F55" s="77">
        <v>12.095258285633523</v>
      </c>
      <c r="G55" s="75">
        <v>117.66808744672075</v>
      </c>
      <c r="H55" s="76">
        <v>9806</v>
      </c>
      <c r="I55" s="77">
        <v>12.51755214582961</v>
      </c>
      <c r="J55" s="77">
        <v>114.58284645945314</v>
      </c>
      <c r="K55" s="78">
        <v>10088</v>
      </c>
      <c r="L55" s="77">
        <v>12.510541197480032</v>
      </c>
      <c r="M55" s="75">
        <v>102.87579033244951</v>
      </c>
      <c r="N55" s="79">
        <v>11132</v>
      </c>
      <c r="O55" s="77">
        <v>13.385921454510473</v>
      </c>
      <c r="P55" s="75">
        <v>110.34892942109438</v>
      </c>
      <c r="Q55" s="171">
        <v>13449</v>
      </c>
      <c r="R55" s="226">
        <v>15</v>
      </c>
      <c r="S55" s="172">
        <v>120.8</v>
      </c>
      <c r="T55" s="442">
        <v>17500</v>
      </c>
    </row>
    <row r="56" ht="13.5">
      <c r="N56" s="560" t="s">
        <v>588</v>
      </c>
    </row>
    <row r="57" ht="13.5">
      <c r="N57" s="375" t="s">
        <v>589</v>
      </c>
    </row>
  </sheetData>
  <sheetProtection/>
  <mergeCells count="9">
    <mergeCell ref="T10:T11"/>
    <mergeCell ref="A15:D15"/>
    <mergeCell ref="Q12:S13"/>
    <mergeCell ref="A14:D14"/>
    <mergeCell ref="A12:D12"/>
    <mergeCell ref="E12:G13"/>
    <mergeCell ref="H12:J13"/>
    <mergeCell ref="K12:M13"/>
    <mergeCell ref="N12:P13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V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9" width="13.25390625" style="0" customWidth="1"/>
  </cols>
  <sheetData>
    <row r="7" spans="1:9" ht="14.25" customHeight="1">
      <c r="A7" s="558"/>
      <c r="B7" s="3"/>
      <c r="C7" s="3"/>
      <c r="D7" s="3"/>
      <c r="I7" s="2"/>
    </row>
    <row r="8" spans="1:4" ht="3" customHeight="1">
      <c r="A8" s="3"/>
      <c r="B8" s="3"/>
      <c r="C8" s="3"/>
      <c r="D8" s="3"/>
    </row>
    <row r="9" spans="1:9" ht="10.5" customHeight="1">
      <c r="A9" s="593" t="s">
        <v>175</v>
      </c>
      <c r="B9" s="593"/>
      <c r="C9" s="593"/>
      <c r="D9" s="594"/>
      <c r="E9" s="590" t="s">
        <v>575</v>
      </c>
      <c r="F9" s="590" t="s">
        <v>577</v>
      </c>
      <c r="G9" s="590" t="s">
        <v>579</v>
      </c>
      <c r="H9" s="656" t="s">
        <v>581</v>
      </c>
      <c r="I9" s="619" t="s">
        <v>584</v>
      </c>
    </row>
    <row r="10" spans="1:9" ht="10.5" customHeight="1">
      <c r="A10" s="592" t="s">
        <v>486</v>
      </c>
      <c r="B10" s="592"/>
      <c r="C10" s="592"/>
      <c r="D10" s="31"/>
      <c r="E10" s="591"/>
      <c r="F10" s="591"/>
      <c r="G10" s="591"/>
      <c r="H10" s="657"/>
      <c r="I10" s="620"/>
    </row>
    <row r="11" spans="1:9" ht="10.5" customHeight="1">
      <c r="A11" s="149" t="s">
        <v>85</v>
      </c>
      <c r="B11" s="101" t="s">
        <v>86</v>
      </c>
      <c r="C11" s="402" t="s">
        <v>100</v>
      </c>
      <c r="D11" s="403" t="s">
        <v>101</v>
      </c>
      <c r="E11" s="404">
        <v>42995</v>
      </c>
      <c r="F11" s="404">
        <v>44996</v>
      </c>
      <c r="G11" s="405">
        <v>49411</v>
      </c>
      <c r="H11" s="422">
        <v>47383</v>
      </c>
      <c r="I11" s="406">
        <v>54059</v>
      </c>
    </row>
    <row r="12" spans="1:9" ht="10.5" customHeight="1">
      <c r="A12" s="26" t="s">
        <v>92</v>
      </c>
      <c r="B12" s="341" t="s">
        <v>487</v>
      </c>
      <c r="C12" s="407" t="s">
        <v>100</v>
      </c>
      <c r="D12" s="408" t="s">
        <v>101</v>
      </c>
      <c r="E12" s="344">
        <v>3647</v>
      </c>
      <c r="F12" s="344">
        <v>5243</v>
      </c>
      <c r="G12" s="343">
        <v>3595</v>
      </c>
      <c r="H12" s="513">
        <v>1537</v>
      </c>
      <c r="I12" s="345">
        <v>4431</v>
      </c>
    </row>
    <row r="13" spans="1:9" ht="10.5" customHeight="1">
      <c r="A13" s="100" t="s">
        <v>95</v>
      </c>
      <c r="B13" s="346" t="s">
        <v>96</v>
      </c>
      <c r="C13" s="409" t="s">
        <v>100</v>
      </c>
      <c r="D13" s="403" t="s">
        <v>101</v>
      </c>
      <c r="E13" s="338">
        <v>6574</v>
      </c>
      <c r="F13" s="338">
        <v>8046</v>
      </c>
      <c r="G13" s="339">
        <v>4968</v>
      </c>
      <c r="H13" s="418">
        <v>4649</v>
      </c>
      <c r="I13" s="340">
        <v>7130</v>
      </c>
    </row>
    <row r="14" spans="1:9" ht="10.5" customHeight="1">
      <c r="A14" s="332" t="s">
        <v>488</v>
      </c>
      <c r="B14" s="341" t="s">
        <v>489</v>
      </c>
      <c r="C14" s="407" t="s">
        <v>100</v>
      </c>
      <c r="D14" s="408" t="s">
        <v>101</v>
      </c>
      <c r="E14" s="344">
        <v>4433</v>
      </c>
      <c r="F14" s="344">
        <v>4905</v>
      </c>
      <c r="G14" s="343">
        <v>3438</v>
      </c>
      <c r="H14" s="513">
        <v>3248</v>
      </c>
      <c r="I14" s="345">
        <v>5288</v>
      </c>
    </row>
    <row r="15" spans="1:9" ht="10.5" customHeight="1">
      <c r="A15" s="100" t="s">
        <v>490</v>
      </c>
      <c r="B15" s="346" t="s">
        <v>491</v>
      </c>
      <c r="C15" s="409" t="s">
        <v>492</v>
      </c>
      <c r="D15" s="403" t="s">
        <v>493</v>
      </c>
      <c r="E15" s="410"/>
      <c r="F15" s="410"/>
      <c r="G15" s="411"/>
      <c r="H15" s="467"/>
      <c r="I15" s="412"/>
    </row>
    <row r="16" spans="1:9" ht="10.5" customHeight="1">
      <c r="A16" s="332" t="s">
        <v>494</v>
      </c>
      <c r="B16" s="341" t="s">
        <v>495</v>
      </c>
      <c r="C16" s="407"/>
      <c r="D16" s="407"/>
      <c r="E16" s="522"/>
      <c r="F16" s="522"/>
      <c r="G16" s="523"/>
      <c r="H16" s="466"/>
      <c r="I16" s="413"/>
    </row>
    <row r="17" spans="1:9" ht="10.5" customHeight="1">
      <c r="A17" s="104" t="s">
        <v>496</v>
      </c>
      <c r="B17" s="346" t="s">
        <v>393</v>
      </c>
      <c r="C17" s="414" t="s">
        <v>497</v>
      </c>
      <c r="D17" s="403" t="s">
        <v>498</v>
      </c>
      <c r="E17" s="410"/>
      <c r="F17" s="410"/>
      <c r="G17" s="410"/>
      <c r="H17" s="467"/>
      <c r="I17" s="412"/>
    </row>
    <row r="18" spans="1:9" ht="10.5" customHeight="1">
      <c r="A18" s="332" t="s">
        <v>499</v>
      </c>
      <c r="B18" s="341" t="s">
        <v>500</v>
      </c>
      <c r="C18" s="24" t="s">
        <v>501</v>
      </c>
      <c r="D18" s="24"/>
      <c r="E18" s="354"/>
      <c r="F18" s="355"/>
      <c r="G18" s="506"/>
      <c r="H18" s="419"/>
      <c r="I18" s="356"/>
    </row>
    <row r="19" spans="1:9" ht="10.5" customHeight="1">
      <c r="A19" s="104" t="s">
        <v>502</v>
      </c>
      <c r="B19" s="346" t="s">
        <v>503</v>
      </c>
      <c r="C19" s="135" t="s">
        <v>504</v>
      </c>
      <c r="D19" s="135"/>
      <c r="E19" s="351">
        <v>55.5</v>
      </c>
      <c r="F19" s="534">
        <v>57.7</v>
      </c>
      <c r="G19" s="352">
        <v>55.3</v>
      </c>
      <c r="H19" s="421">
        <v>54.1</v>
      </c>
      <c r="I19" s="353">
        <v>55.07</v>
      </c>
    </row>
    <row r="20" spans="1:9" ht="10.5" customHeight="1">
      <c r="A20" s="332" t="s">
        <v>398</v>
      </c>
      <c r="B20" s="341" t="s">
        <v>399</v>
      </c>
      <c r="C20" s="24" t="s">
        <v>504</v>
      </c>
      <c r="D20" s="24"/>
      <c r="E20" s="500">
        <v>15.3</v>
      </c>
      <c r="F20" s="535">
        <v>17.9</v>
      </c>
      <c r="G20" s="357">
        <v>10.1</v>
      </c>
      <c r="H20" s="419">
        <v>9.8</v>
      </c>
      <c r="I20" s="356">
        <v>13.2</v>
      </c>
    </row>
    <row r="21" spans="1:9" ht="10.5" customHeight="1">
      <c r="A21" s="358" t="s">
        <v>400</v>
      </c>
      <c r="B21" s="359" t="s">
        <v>401</v>
      </c>
      <c r="C21" s="157" t="s">
        <v>504</v>
      </c>
      <c r="D21" s="157"/>
      <c r="E21" s="509">
        <v>10.3</v>
      </c>
      <c r="F21" s="509">
        <v>10.9</v>
      </c>
      <c r="G21" s="510">
        <v>7</v>
      </c>
      <c r="H21" s="468">
        <v>6.9</v>
      </c>
      <c r="I21" s="470">
        <v>9.8</v>
      </c>
    </row>
    <row r="22" spans="1:9" ht="10.5" customHeight="1">
      <c r="A22" s="341"/>
      <c r="B22" s="341"/>
      <c r="C22" s="21"/>
      <c r="D22" s="21"/>
      <c r="E22" s="415"/>
      <c r="F22" s="415"/>
      <c r="G22" s="415"/>
      <c r="H22" s="415"/>
      <c r="I22" s="415"/>
    </row>
    <row r="23" spans="1:9" ht="10.5" customHeight="1">
      <c r="A23" s="341"/>
      <c r="B23" s="341"/>
      <c r="C23" s="21"/>
      <c r="D23" s="21"/>
      <c r="E23" s="415"/>
      <c r="F23" s="415"/>
      <c r="G23" s="415"/>
      <c r="H23" s="415"/>
      <c r="I23" s="415"/>
    </row>
    <row r="24" spans="1:9" ht="10.5" customHeight="1">
      <c r="A24" s="593" t="s">
        <v>175</v>
      </c>
      <c r="B24" s="593"/>
      <c r="C24" s="593"/>
      <c r="D24" s="594"/>
      <c r="E24" s="590" t="s">
        <v>575</v>
      </c>
      <c r="F24" s="590" t="s">
        <v>577</v>
      </c>
      <c r="G24" s="590" t="s">
        <v>579</v>
      </c>
      <c r="H24" s="590" t="s">
        <v>581</v>
      </c>
      <c r="I24" s="619" t="s">
        <v>584</v>
      </c>
    </row>
    <row r="25" spans="1:9" ht="10.5" customHeight="1">
      <c r="A25" s="592" t="s">
        <v>505</v>
      </c>
      <c r="B25" s="592"/>
      <c r="C25" s="592"/>
      <c r="D25" s="31"/>
      <c r="E25" s="591"/>
      <c r="F25" s="591"/>
      <c r="G25" s="591"/>
      <c r="H25" s="591"/>
      <c r="I25" s="620"/>
    </row>
    <row r="26" spans="1:9" ht="10.5" customHeight="1">
      <c r="A26" s="331" t="s">
        <v>506</v>
      </c>
      <c r="B26" s="346" t="s">
        <v>507</v>
      </c>
      <c r="C26" s="402" t="s">
        <v>100</v>
      </c>
      <c r="D26" s="403" t="s">
        <v>101</v>
      </c>
      <c r="E26" s="404">
        <v>8501</v>
      </c>
      <c r="F26" s="405">
        <v>8651</v>
      </c>
      <c r="G26" s="404">
        <v>8685</v>
      </c>
      <c r="H26" s="405">
        <v>8751</v>
      </c>
      <c r="I26" s="406">
        <v>8997</v>
      </c>
    </row>
    <row r="27" spans="1:9" ht="10.5" customHeight="1">
      <c r="A27" s="332" t="s">
        <v>508</v>
      </c>
      <c r="B27" s="341" t="s">
        <v>509</v>
      </c>
      <c r="C27" s="407" t="s">
        <v>510</v>
      </c>
      <c r="D27" s="363" t="s">
        <v>511</v>
      </c>
      <c r="E27" s="354">
        <v>50654.5</v>
      </c>
      <c r="F27" s="355">
        <v>51203.1</v>
      </c>
      <c r="G27" s="354">
        <v>51243.5</v>
      </c>
      <c r="H27" s="355">
        <v>51312.2</v>
      </c>
      <c r="I27" s="356">
        <v>51446.108</v>
      </c>
    </row>
    <row r="28" spans="1:9" ht="10.5" customHeight="1">
      <c r="A28" s="104" t="s">
        <v>512</v>
      </c>
      <c r="B28" s="346" t="s">
        <v>513</v>
      </c>
      <c r="C28" s="409" t="s">
        <v>100</v>
      </c>
      <c r="D28" s="403" t="s">
        <v>101</v>
      </c>
      <c r="E28" s="338">
        <v>67881</v>
      </c>
      <c r="F28" s="339">
        <v>73239</v>
      </c>
      <c r="G28" s="338">
        <v>74101</v>
      </c>
      <c r="H28" s="339">
        <v>75275</v>
      </c>
      <c r="I28" s="340">
        <v>78739</v>
      </c>
    </row>
    <row r="29" spans="1:9" ht="10.5" customHeight="1">
      <c r="A29" s="332" t="s">
        <v>404</v>
      </c>
      <c r="B29" s="341" t="s">
        <v>104</v>
      </c>
      <c r="C29" s="407" t="s">
        <v>100</v>
      </c>
      <c r="D29" s="408" t="s">
        <v>101</v>
      </c>
      <c r="E29" s="342">
        <v>89481</v>
      </c>
      <c r="F29" s="349">
        <v>96232</v>
      </c>
      <c r="G29" s="342">
        <v>98822</v>
      </c>
      <c r="H29" s="349">
        <v>99350</v>
      </c>
      <c r="I29" s="345">
        <v>100328</v>
      </c>
    </row>
    <row r="30" spans="1:9" ht="10.5" customHeight="1">
      <c r="A30" s="104" t="s">
        <v>514</v>
      </c>
      <c r="B30" s="346" t="s">
        <v>515</v>
      </c>
      <c r="C30" s="409" t="s">
        <v>100</v>
      </c>
      <c r="D30" s="403" t="s">
        <v>101</v>
      </c>
      <c r="E30" s="338">
        <v>3515</v>
      </c>
      <c r="F30" s="339">
        <v>2337</v>
      </c>
      <c r="G30" s="338">
        <v>6841</v>
      </c>
      <c r="H30" s="339">
        <v>6524</v>
      </c>
      <c r="I30" s="340">
        <v>2263</v>
      </c>
    </row>
    <row r="31" spans="1:9" ht="10.5" customHeight="1">
      <c r="A31" s="281" t="s">
        <v>405</v>
      </c>
      <c r="B31" s="295" t="s">
        <v>516</v>
      </c>
      <c r="C31" s="92" t="s">
        <v>517</v>
      </c>
      <c r="D31" s="92"/>
      <c r="E31" s="354">
        <v>75.9</v>
      </c>
      <c r="F31" s="355">
        <v>75.9</v>
      </c>
      <c r="G31" s="354">
        <v>74.4</v>
      </c>
      <c r="H31" s="355">
        <v>75.1</v>
      </c>
      <c r="I31" s="356">
        <v>77.87</v>
      </c>
    </row>
    <row r="32" spans="1:9" ht="10.5" customHeight="1">
      <c r="A32" s="104" t="s">
        <v>432</v>
      </c>
      <c r="B32" s="346" t="s">
        <v>433</v>
      </c>
      <c r="C32" s="409" t="s">
        <v>497</v>
      </c>
      <c r="D32" s="403" t="s">
        <v>498</v>
      </c>
      <c r="E32" s="410">
        <v>1342.51</v>
      </c>
      <c r="F32" s="411">
        <v>1428.42</v>
      </c>
      <c r="G32" s="410">
        <v>1437.53</v>
      </c>
      <c r="H32" s="411">
        <v>1456.46</v>
      </c>
      <c r="I32" s="412">
        <v>1521.74</v>
      </c>
    </row>
    <row r="33" spans="1:9" ht="10.5" customHeight="1">
      <c r="A33" s="364" t="s">
        <v>518</v>
      </c>
      <c r="B33" s="365" t="s">
        <v>519</v>
      </c>
      <c r="C33" s="416"/>
      <c r="D33" s="416"/>
      <c r="E33" s="371">
        <v>1240</v>
      </c>
      <c r="F33" s="372">
        <v>1310</v>
      </c>
      <c r="G33" s="371">
        <v>1456</v>
      </c>
      <c r="H33" s="372">
        <v>1622</v>
      </c>
      <c r="I33" s="373">
        <v>1653</v>
      </c>
    </row>
    <row r="34" spans="1:22" s="1" customFormat="1" ht="9.75" customHeight="1">
      <c r="A34" s="377"/>
      <c r="B34" s="377"/>
      <c r="F34" s="377"/>
      <c r="I34" s="377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</row>
    <row r="37" ht="14.25">
      <c r="A37" s="417"/>
    </row>
  </sheetData>
  <sheetProtection/>
  <mergeCells count="14">
    <mergeCell ref="H24:H25"/>
    <mergeCell ref="I24:I25"/>
    <mergeCell ref="H9:H10"/>
    <mergeCell ref="I9:I10"/>
    <mergeCell ref="F9:F10"/>
    <mergeCell ref="G9:G10"/>
    <mergeCell ref="A10:C10"/>
    <mergeCell ref="E24:E25"/>
    <mergeCell ref="F24:F25"/>
    <mergeCell ref="G24:G25"/>
    <mergeCell ref="A25:C25"/>
    <mergeCell ref="A24:D24"/>
    <mergeCell ref="A9:D9"/>
    <mergeCell ref="E9:E10"/>
  </mergeCells>
  <conditionalFormatting sqref="E16:I16">
    <cfRule type="cellIs" priority="1" dxfId="0" operator="equal" stopIfTrue="1">
      <formula>""</formula>
    </cfRule>
  </conditionalFormatting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8" width="9.375" style="0" customWidth="1"/>
    <col min="9" max="10" width="11.125" style="0" customWidth="1"/>
  </cols>
  <sheetData>
    <row r="2" ht="18.75" customHeight="1"/>
    <row r="3" spans="1:10" ht="24.75" customHeight="1">
      <c r="A3" s="374"/>
      <c r="B3" s="380"/>
      <c r="C3" s="380"/>
      <c r="D3" s="380"/>
      <c r="E3" s="380"/>
      <c r="F3" s="380"/>
      <c r="G3" s="380"/>
      <c r="H3" s="1"/>
      <c r="I3" s="1"/>
      <c r="J3" s="380"/>
    </row>
    <row r="4" spans="1:10" ht="3" customHeight="1">
      <c r="A4" s="375"/>
      <c r="B4" s="381"/>
      <c r="C4" s="382"/>
      <c r="D4" s="382"/>
      <c r="E4" s="382"/>
      <c r="F4" s="382"/>
      <c r="G4" s="382"/>
      <c r="H4" s="1"/>
      <c r="I4" s="1"/>
      <c r="J4" s="382"/>
    </row>
    <row r="5" ht="11.25" customHeight="1"/>
    <row r="6" spans="1:9" ht="11.25" customHeight="1">
      <c r="A6" s="593" t="s">
        <v>175</v>
      </c>
      <c r="B6" s="593"/>
      <c r="C6" s="593"/>
      <c r="D6" s="593"/>
      <c r="E6" s="600" t="s">
        <v>528</v>
      </c>
      <c r="F6" s="600" t="s">
        <v>529</v>
      </c>
      <c r="G6" s="598" t="s">
        <v>530</v>
      </c>
      <c r="H6" s="600" t="s">
        <v>531</v>
      </c>
      <c r="I6" s="337" t="s">
        <v>367</v>
      </c>
    </row>
    <row r="7" spans="1:9" ht="11.25" customHeight="1">
      <c r="A7" s="604"/>
      <c r="B7" s="592"/>
      <c r="C7" s="592"/>
      <c r="D7" s="31"/>
      <c r="E7" s="601"/>
      <c r="F7" s="601"/>
      <c r="G7" s="599"/>
      <c r="H7" s="601"/>
      <c r="I7" s="54" t="s">
        <v>368</v>
      </c>
    </row>
    <row r="8" spans="1:9" ht="11.25" customHeight="1">
      <c r="A8" s="100" t="s">
        <v>438</v>
      </c>
      <c r="B8" s="101" t="s">
        <v>439</v>
      </c>
      <c r="C8" s="102" t="s">
        <v>440</v>
      </c>
      <c r="D8" s="103" t="s">
        <v>441</v>
      </c>
      <c r="E8" s="383">
        <v>117.02</v>
      </c>
      <c r="F8" s="383">
        <v>114.28</v>
      </c>
      <c r="G8" s="384">
        <v>100.52</v>
      </c>
      <c r="H8" s="383">
        <v>92.85</v>
      </c>
      <c r="I8" s="384">
        <v>84.5</v>
      </c>
    </row>
    <row r="9" spans="1:9" ht="11.25" customHeight="1">
      <c r="A9" s="26" t="s">
        <v>442</v>
      </c>
      <c r="B9" s="34" t="s">
        <v>552</v>
      </c>
      <c r="C9" s="7" t="s">
        <v>440</v>
      </c>
      <c r="D9" s="17" t="s">
        <v>443</v>
      </c>
      <c r="E9" s="304">
        <v>150.09</v>
      </c>
      <c r="F9" s="304">
        <v>161.53</v>
      </c>
      <c r="G9" s="303">
        <v>143.5</v>
      </c>
      <c r="H9" s="424">
        <v>131.15</v>
      </c>
      <c r="I9" s="385">
        <v>111.9</v>
      </c>
    </row>
    <row r="10" spans="1:9" ht="11.25" customHeight="1">
      <c r="A10" s="100" t="s">
        <v>444</v>
      </c>
      <c r="B10" s="101" t="s">
        <v>521</v>
      </c>
      <c r="C10" s="102" t="s">
        <v>440</v>
      </c>
      <c r="D10" s="103" t="s">
        <v>445</v>
      </c>
      <c r="E10" s="383">
        <v>14.8</v>
      </c>
      <c r="F10" s="383">
        <v>15.31</v>
      </c>
      <c r="G10" s="384">
        <v>14.63</v>
      </c>
      <c r="H10" s="383">
        <v>13.6</v>
      </c>
      <c r="I10" s="384">
        <v>12.9</v>
      </c>
    </row>
    <row r="11" spans="1:10" ht="11.25" customHeight="1">
      <c r="A11" s="330" t="s">
        <v>446</v>
      </c>
      <c r="B11" s="37" t="s">
        <v>447</v>
      </c>
      <c r="C11" s="366" t="s">
        <v>440</v>
      </c>
      <c r="D11" s="479" t="s">
        <v>448</v>
      </c>
      <c r="E11" s="386">
        <v>74.81</v>
      </c>
      <c r="F11" s="386">
        <v>77.35</v>
      </c>
      <c r="G11" s="387">
        <v>70.07</v>
      </c>
      <c r="H11" s="425">
        <v>65.06</v>
      </c>
      <c r="I11" s="488">
        <v>64.6</v>
      </c>
      <c r="J11" s="3"/>
    </row>
    <row r="12" spans="1:10" ht="11.25" customHeight="1">
      <c r="A12" s="595"/>
      <c r="B12" s="595"/>
      <c r="C12" s="595"/>
      <c r="D12" s="595"/>
      <c r="E12" s="595"/>
      <c r="F12" s="595"/>
      <c r="G12" s="595"/>
      <c r="H12" s="595"/>
      <c r="I12" s="596"/>
      <c r="J12" s="596"/>
    </row>
    <row r="13" spans="1:10" ht="11.25" customHeight="1">
      <c r="A13" s="374"/>
      <c r="B13" s="380"/>
      <c r="C13" s="380"/>
      <c r="D13" s="380"/>
      <c r="E13" s="380"/>
      <c r="F13" s="380"/>
      <c r="G13" s="380"/>
      <c r="H13" s="374"/>
      <c r="I13" s="1"/>
      <c r="J13" s="380"/>
    </row>
    <row r="14" spans="1:10" ht="11.25" customHeight="1">
      <c r="A14" s="375"/>
      <c r="B14" s="381"/>
      <c r="C14" s="382"/>
      <c r="D14" s="382"/>
      <c r="E14" s="382"/>
      <c r="F14" s="382"/>
      <c r="G14" s="382"/>
      <c r="H14" s="375"/>
      <c r="I14" s="1"/>
      <c r="J14" s="382"/>
    </row>
    <row r="15" spans="1:10" ht="11.25" customHeight="1">
      <c r="A15" s="375"/>
      <c r="B15" s="381"/>
      <c r="C15" s="382"/>
      <c r="D15" s="382"/>
      <c r="E15" s="382"/>
      <c r="F15" s="382"/>
      <c r="G15" s="382"/>
      <c r="H15" s="388"/>
      <c r="I15" s="1"/>
      <c r="J15" s="382"/>
    </row>
    <row r="16" spans="1:10" ht="11.25" customHeight="1">
      <c r="A16" s="374"/>
      <c r="B16" s="380"/>
      <c r="C16" s="380"/>
      <c r="D16" s="380"/>
      <c r="E16" s="380"/>
      <c r="F16" s="380"/>
      <c r="G16" s="380"/>
      <c r="H16" s="1"/>
      <c r="I16" s="1"/>
      <c r="J16" s="380"/>
    </row>
    <row r="17" spans="1:10" ht="30" customHeight="1">
      <c r="A17" s="375"/>
      <c r="B17" s="381"/>
      <c r="C17" s="382"/>
      <c r="D17" s="382"/>
      <c r="E17" s="382"/>
      <c r="F17" s="382"/>
      <c r="G17" s="382"/>
      <c r="H17" s="1"/>
      <c r="I17" s="1"/>
      <c r="J17" s="382"/>
    </row>
    <row r="18" ht="11.25" customHeight="1">
      <c r="E18" s="548"/>
    </row>
    <row r="19" spans="1:10" ht="11.25" customHeight="1">
      <c r="A19" s="593" t="s">
        <v>175</v>
      </c>
      <c r="B19" s="593"/>
      <c r="C19" s="593"/>
      <c r="D19" s="594"/>
      <c r="E19" s="590" t="s">
        <v>576</v>
      </c>
      <c r="F19" s="602" t="s">
        <v>578</v>
      </c>
      <c r="G19" s="590" t="s">
        <v>580</v>
      </c>
      <c r="H19" s="590" t="s">
        <v>582</v>
      </c>
      <c r="I19" s="588" t="s">
        <v>587</v>
      </c>
      <c r="J19" s="389"/>
    </row>
    <row r="20" spans="1:10" ht="11.25" customHeight="1">
      <c r="A20" s="592" t="s">
        <v>387</v>
      </c>
      <c r="B20" s="592"/>
      <c r="C20" s="592"/>
      <c r="D20" s="31"/>
      <c r="E20" s="591"/>
      <c r="F20" s="603"/>
      <c r="G20" s="591"/>
      <c r="H20" s="591"/>
      <c r="I20" s="589"/>
      <c r="J20" s="228"/>
    </row>
    <row r="21" spans="1:10" ht="11.25" customHeight="1">
      <c r="A21" s="100" t="s">
        <v>449</v>
      </c>
      <c r="B21" s="101" t="s">
        <v>450</v>
      </c>
      <c r="C21" s="102" t="s">
        <v>440</v>
      </c>
      <c r="D21" s="103" t="s">
        <v>451</v>
      </c>
      <c r="E21" s="476">
        <v>116.19</v>
      </c>
      <c r="F21" s="477">
        <v>117.28</v>
      </c>
      <c r="G21" s="477">
        <v>102.84</v>
      </c>
      <c r="H21" s="384">
        <v>93.56</v>
      </c>
      <c r="I21" s="478">
        <v>86.84</v>
      </c>
      <c r="J21" s="390"/>
    </row>
    <row r="22" spans="1:10" ht="11.25" customHeight="1">
      <c r="A22" s="26" t="s">
        <v>452</v>
      </c>
      <c r="B22" s="34" t="s">
        <v>552</v>
      </c>
      <c r="C22" s="7" t="s">
        <v>440</v>
      </c>
      <c r="D22" s="17" t="s">
        <v>451</v>
      </c>
      <c r="E22" s="480">
        <v>147.96</v>
      </c>
      <c r="F22" s="424">
        <v>162.82</v>
      </c>
      <c r="G22" s="424">
        <v>150.7</v>
      </c>
      <c r="H22" s="390">
        <v>133</v>
      </c>
      <c r="I22" s="481">
        <v>113.3</v>
      </c>
      <c r="J22" s="390"/>
    </row>
    <row r="23" spans="1:10" ht="11.25" customHeight="1">
      <c r="A23" s="100" t="s">
        <v>444</v>
      </c>
      <c r="B23" s="101" t="s">
        <v>521</v>
      </c>
      <c r="C23" s="102" t="s">
        <v>440</v>
      </c>
      <c r="D23" s="103" t="s">
        <v>451</v>
      </c>
      <c r="E23" s="476">
        <v>14.6</v>
      </c>
      <c r="F23" s="383">
        <v>15.51</v>
      </c>
      <c r="G23" s="383">
        <v>14.94</v>
      </c>
      <c r="H23" s="384">
        <v>13.71</v>
      </c>
      <c r="I23" s="478">
        <v>12.85</v>
      </c>
      <c r="J23" s="390"/>
    </row>
    <row r="24" spans="1:10" ht="11.25" customHeight="1">
      <c r="A24" s="330" t="s">
        <v>453</v>
      </c>
      <c r="B24" s="37" t="s">
        <v>454</v>
      </c>
      <c r="C24" s="366" t="s">
        <v>440</v>
      </c>
      <c r="D24" s="479" t="s">
        <v>451</v>
      </c>
      <c r="E24" s="474">
        <v>73.74</v>
      </c>
      <c r="F24" s="425">
        <v>78.24</v>
      </c>
      <c r="G24" s="425">
        <v>72.8</v>
      </c>
      <c r="H24" s="475">
        <v>65.18</v>
      </c>
      <c r="I24" s="473">
        <v>64.26</v>
      </c>
      <c r="J24" s="390"/>
    </row>
    <row r="25" spans="1:10" ht="30" customHeight="1">
      <c r="A25" s="595"/>
      <c r="B25" s="595"/>
      <c r="C25" s="595"/>
      <c r="D25" s="595"/>
      <c r="E25" s="595"/>
      <c r="F25" s="595"/>
      <c r="G25" s="595"/>
      <c r="H25" s="595"/>
      <c r="I25" s="596"/>
      <c r="J25" s="596"/>
    </row>
    <row r="26" ht="11.25" customHeight="1"/>
    <row r="27" spans="1:10" ht="11.25" customHeight="1">
      <c r="A27" s="336"/>
      <c r="B27" s="336"/>
      <c r="C27" s="336"/>
      <c r="D27" s="336"/>
      <c r="E27" s="336"/>
      <c r="F27" s="336"/>
      <c r="G27" s="336"/>
      <c r="H27" s="375"/>
      <c r="I27" s="336"/>
      <c r="J27" s="336"/>
    </row>
    <row r="28" spans="1:10" ht="11.25" customHeight="1">
      <c r="A28" s="336"/>
      <c r="B28" s="336"/>
      <c r="C28" s="336"/>
      <c r="D28" s="336"/>
      <c r="E28" s="336"/>
      <c r="F28" s="336"/>
      <c r="G28" s="336"/>
      <c r="H28" s="375"/>
      <c r="I28" s="336"/>
      <c r="J28" s="336"/>
    </row>
    <row r="29" ht="11.25" customHeight="1"/>
    <row r="30" ht="11.25" customHeight="1"/>
    <row r="31" spans="1:24" s="1" customFormat="1" ht="3" customHeight="1">
      <c r="A31"/>
      <c r="B31"/>
      <c r="C31"/>
      <c r="D31"/>
      <c r="E31"/>
      <c r="F31"/>
      <c r="G31"/>
      <c r="H31"/>
      <c r="I31"/>
      <c r="J31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</row>
    <row r="32" spans="1:24" s="1" customFormat="1" ht="11.25" customHeight="1">
      <c r="A32" s="593" t="s">
        <v>169</v>
      </c>
      <c r="B32" s="593"/>
      <c r="C32" s="593"/>
      <c r="D32" s="594"/>
      <c r="E32" s="590" t="s">
        <v>576</v>
      </c>
      <c r="F32" s="590" t="s">
        <v>578</v>
      </c>
      <c r="G32" s="590" t="s">
        <v>580</v>
      </c>
      <c r="H32" s="590" t="s">
        <v>582</v>
      </c>
      <c r="I32" s="588" t="s">
        <v>587</v>
      </c>
      <c r="J32" s="61" t="s">
        <v>367</v>
      </c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</row>
    <row r="33" spans="1:24" s="1" customFormat="1" ht="11.25" customHeight="1">
      <c r="A33" s="592" t="s">
        <v>172</v>
      </c>
      <c r="B33" s="592"/>
      <c r="C33" s="597"/>
      <c r="D33" s="35"/>
      <c r="E33" s="591"/>
      <c r="F33" s="591"/>
      <c r="G33" s="591"/>
      <c r="H33" s="591"/>
      <c r="I33" s="589"/>
      <c r="J33" s="54" t="s">
        <v>368</v>
      </c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</row>
    <row r="34" spans="1:10" ht="13.5">
      <c r="A34" s="100" t="s">
        <v>141</v>
      </c>
      <c r="B34" s="101" t="s">
        <v>327</v>
      </c>
      <c r="C34" s="102" t="s">
        <v>100</v>
      </c>
      <c r="D34" s="103" t="s">
        <v>101</v>
      </c>
      <c r="E34" s="305"/>
      <c r="F34" s="306"/>
      <c r="G34" s="305">
        <v>7990</v>
      </c>
      <c r="H34" s="306">
        <v>2533</v>
      </c>
      <c r="I34" s="307">
        <v>4062</v>
      </c>
      <c r="J34" s="306">
        <v>6000</v>
      </c>
    </row>
    <row r="35" spans="1:10" ht="13.5">
      <c r="A35" s="26" t="s">
        <v>142</v>
      </c>
      <c r="B35" s="34" t="s">
        <v>455</v>
      </c>
      <c r="C35" s="7" t="s">
        <v>100</v>
      </c>
      <c r="D35" s="17" t="s">
        <v>101</v>
      </c>
      <c r="E35" s="308"/>
      <c r="F35" s="309"/>
      <c r="G35" s="308">
        <v>5551</v>
      </c>
      <c r="H35" s="309">
        <v>5149</v>
      </c>
      <c r="I35" s="310">
        <v>5076</v>
      </c>
      <c r="J35" s="309">
        <v>7000</v>
      </c>
    </row>
    <row r="36" spans="1:10" ht="13.5">
      <c r="A36" s="100" t="s">
        <v>143</v>
      </c>
      <c r="B36" s="101" t="s">
        <v>549</v>
      </c>
      <c r="C36" s="102" t="s">
        <v>100</v>
      </c>
      <c r="D36" s="103" t="s">
        <v>101</v>
      </c>
      <c r="E36" s="305"/>
      <c r="F36" s="306"/>
      <c r="G36" s="305">
        <v>7575</v>
      </c>
      <c r="H36" s="306">
        <v>8123</v>
      </c>
      <c r="I36" s="311">
        <v>9606</v>
      </c>
      <c r="J36" s="306">
        <v>12100</v>
      </c>
    </row>
    <row r="37" spans="1:10" ht="13.5">
      <c r="A37" s="24" t="s">
        <v>144</v>
      </c>
      <c r="B37" s="25" t="s">
        <v>550</v>
      </c>
      <c r="C37" s="8" t="s">
        <v>456</v>
      </c>
      <c r="D37" s="8"/>
      <c r="E37" s="304"/>
      <c r="F37" s="303"/>
      <c r="G37" s="304">
        <v>9.4</v>
      </c>
      <c r="H37" s="303">
        <v>9.8</v>
      </c>
      <c r="I37" s="312" t="e">
        <v>#REF!</v>
      </c>
      <c r="J37" s="303">
        <v>9.8</v>
      </c>
    </row>
    <row r="38" spans="1:10" ht="13.5">
      <c r="A38" s="157" t="s">
        <v>167</v>
      </c>
      <c r="B38" s="158" t="s">
        <v>551</v>
      </c>
      <c r="C38" s="316" t="s">
        <v>140</v>
      </c>
      <c r="D38" s="317"/>
      <c r="E38" s="313"/>
      <c r="F38" s="314"/>
      <c r="G38" s="313"/>
      <c r="H38" s="314"/>
      <c r="I38" s="315"/>
      <c r="J38" s="314">
        <v>618</v>
      </c>
    </row>
    <row r="40" spans="1:10" ht="13.5">
      <c r="A40" s="336"/>
      <c r="B40" s="336"/>
      <c r="C40" s="336"/>
      <c r="D40" s="336"/>
      <c r="E40" s="336"/>
      <c r="F40" s="336"/>
      <c r="G40" s="336"/>
      <c r="H40" s="374" t="s">
        <v>546</v>
      </c>
      <c r="I40" s="1"/>
      <c r="J40" s="336"/>
    </row>
    <row r="41" spans="1:10" ht="13.5">
      <c r="A41" s="391"/>
      <c r="B41" s="391"/>
      <c r="C41" s="392"/>
      <c r="D41" s="392"/>
      <c r="E41" s="392"/>
      <c r="F41" s="392"/>
      <c r="G41" s="392"/>
      <c r="H41" s="375" t="s">
        <v>547</v>
      </c>
      <c r="I41" s="1"/>
      <c r="J41" s="392"/>
    </row>
  </sheetData>
  <sheetProtection/>
  <mergeCells count="22">
    <mergeCell ref="A19:D19"/>
    <mergeCell ref="E19:E20"/>
    <mergeCell ref="F19:F20"/>
    <mergeCell ref="A7:C7"/>
    <mergeCell ref="G19:G20"/>
    <mergeCell ref="G6:G7"/>
    <mergeCell ref="H6:H7"/>
    <mergeCell ref="H19:H20"/>
    <mergeCell ref="A12:J12"/>
    <mergeCell ref="I19:I20"/>
    <mergeCell ref="A6:D6"/>
    <mergeCell ref="E6:E7"/>
    <mergeCell ref="F6:F7"/>
    <mergeCell ref="A20:C20"/>
    <mergeCell ref="A25:J25"/>
    <mergeCell ref="H32:H33"/>
    <mergeCell ref="I32:I33"/>
    <mergeCell ref="A33:C33"/>
    <mergeCell ref="A32:D32"/>
    <mergeCell ref="E32:E33"/>
    <mergeCell ref="F32:F33"/>
    <mergeCell ref="G32:G33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</cols>
  <sheetData>
    <row r="4" ht="18.75" customHeight="1">
      <c r="A4" s="333"/>
    </row>
    <row r="5" spans="14:15" ht="24.75" customHeight="1">
      <c r="N5" s="584" t="s">
        <v>229</v>
      </c>
      <c r="O5" s="585"/>
    </row>
    <row r="6" ht="3" customHeight="1">
      <c r="O6" s="3"/>
    </row>
    <row r="7" spans="1:15" ht="14.25" customHeight="1">
      <c r="A7" s="583"/>
      <c r="B7" s="593"/>
      <c r="C7" s="593"/>
      <c r="D7" s="594"/>
      <c r="E7" s="586" t="s">
        <v>583</v>
      </c>
      <c r="F7" s="587" t="s">
        <v>362</v>
      </c>
      <c r="G7" s="598" t="s">
        <v>577</v>
      </c>
      <c r="H7" s="598" t="s">
        <v>363</v>
      </c>
      <c r="I7" s="586" t="s">
        <v>579</v>
      </c>
      <c r="J7" s="587" t="s">
        <v>364</v>
      </c>
      <c r="K7" s="598" t="s">
        <v>591</v>
      </c>
      <c r="L7" s="598" t="s">
        <v>365</v>
      </c>
      <c r="M7" s="573" t="s">
        <v>584</v>
      </c>
      <c r="N7" s="574" t="s">
        <v>366</v>
      </c>
      <c r="O7" s="38" t="s">
        <v>370</v>
      </c>
    </row>
    <row r="8" spans="1:15" ht="12" customHeight="1">
      <c r="A8" s="592" t="s">
        <v>196</v>
      </c>
      <c r="B8" s="592"/>
      <c r="C8" s="592"/>
      <c r="D8" s="31"/>
      <c r="E8" s="39"/>
      <c r="F8" s="40" t="s">
        <v>59</v>
      </c>
      <c r="G8" s="32"/>
      <c r="H8" s="40" t="s">
        <v>197</v>
      </c>
      <c r="I8" s="39"/>
      <c r="J8" s="40" t="s">
        <v>197</v>
      </c>
      <c r="K8" s="32"/>
      <c r="L8" s="48" t="s">
        <v>197</v>
      </c>
      <c r="M8" s="114"/>
      <c r="N8" s="115" t="s">
        <v>197</v>
      </c>
      <c r="O8" s="33" t="s">
        <v>371</v>
      </c>
    </row>
    <row r="9" spans="1:15" ht="10.5" customHeight="1">
      <c r="A9" s="582" t="s">
        <v>105</v>
      </c>
      <c r="B9" s="582"/>
      <c r="C9" s="582"/>
      <c r="D9" s="119" t="s">
        <v>106</v>
      </c>
      <c r="E9" s="120">
        <v>66120</v>
      </c>
      <c r="F9" s="121">
        <v>65.3198320572981</v>
      </c>
      <c r="G9" s="122">
        <v>66923</v>
      </c>
      <c r="H9" s="121">
        <v>61.38204298017922</v>
      </c>
      <c r="I9" s="120">
        <v>67622</v>
      </c>
      <c r="J9" s="121">
        <v>57.054867913703056</v>
      </c>
      <c r="K9" s="122">
        <v>70883</v>
      </c>
      <c r="L9" s="123">
        <v>58.94734215953695</v>
      </c>
      <c r="M9" s="124">
        <v>72756</v>
      </c>
      <c r="N9" s="447">
        <v>59.9</v>
      </c>
      <c r="O9" s="122">
        <v>1873</v>
      </c>
    </row>
    <row r="10" spans="1:15" ht="10.5" customHeight="1">
      <c r="A10" s="26"/>
      <c r="B10" s="26"/>
      <c r="C10" s="26" t="s">
        <v>107</v>
      </c>
      <c r="D10" s="256" t="s">
        <v>290</v>
      </c>
      <c r="E10" s="59">
        <v>12793</v>
      </c>
      <c r="F10" s="82">
        <v>12.638182267226474</v>
      </c>
      <c r="G10" s="58">
        <v>9694</v>
      </c>
      <c r="H10" s="82">
        <v>8.891375530831812</v>
      </c>
      <c r="I10" s="57">
        <v>9458</v>
      </c>
      <c r="J10" s="82">
        <v>7.980020418322491</v>
      </c>
      <c r="K10" s="58">
        <v>13203</v>
      </c>
      <c r="L10" s="88">
        <v>10.979808395981639</v>
      </c>
      <c r="M10" s="116">
        <v>14520</v>
      </c>
      <c r="N10" s="448">
        <v>12</v>
      </c>
      <c r="O10" s="60">
        <v>1317</v>
      </c>
    </row>
    <row r="11" spans="1:15" ht="10.5" customHeight="1">
      <c r="A11" s="101"/>
      <c r="B11" s="101"/>
      <c r="C11" s="100" t="s">
        <v>108</v>
      </c>
      <c r="D11" s="257" t="s">
        <v>291</v>
      </c>
      <c r="E11" s="120">
        <v>31910</v>
      </c>
      <c r="F11" s="121">
        <v>31.52383304519634</v>
      </c>
      <c r="G11" s="122">
        <v>32965</v>
      </c>
      <c r="H11" s="121">
        <v>30.235629706403</v>
      </c>
      <c r="I11" s="120">
        <v>32101</v>
      </c>
      <c r="J11" s="121">
        <v>27.084651665105763</v>
      </c>
      <c r="K11" s="122">
        <v>29289</v>
      </c>
      <c r="L11" s="123">
        <v>24.357161865478012</v>
      </c>
      <c r="M11" s="124">
        <v>29638</v>
      </c>
      <c r="N11" s="447">
        <v>24.4</v>
      </c>
      <c r="O11" s="122">
        <v>349</v>
      </c>
    </row>
    <row r="12" spans="1:15" ht="10.5" customHeight="1">
      <c r="A12" s="97"/>
      <c r="B12" s="97"/>
      <c r="C12" s="150" t="s">
        <v>286</v>
      </c>
      <c r="D12" s="282" t="s">
        <v>292</v>
      </c>
      <c r="E12" s="59" t="s">
        <v>372</v>
      </c>
      <c r="F12" s="82" t="s">
        <v>372</v>
      </c>
      <c r="G12" s="60" t="s">
        <v>372</v>
      </c>
      <c r="H12" s="82" t="s">
        <v>372</v>
      </c>
      <c r="I12" s="59">
        <v>622</v>
      </c>
      <c r="J12" s="82">
        <v>0.5248015119683431</v>
      </c>
      <c r="K12" s="60">
        <v>1012</v>
      </c>
      <c r="L12" s="88">
        <v>0.8415940389860954</v>
      </c>
      <c r="M12" s="116">
        <v>1504</v>
      </c>
      <c r="N12" s="448">
        <v>1.2</v>
      </c>
      <c r="O12" s="60">
        <v>492</v>
      </c>
    </row>
    <row r="13" spans="1:15" ht="10.5" customHeight="1">
      <c r="A13" s="104"/>
      <c r="B13" s="104"/>
      <c r="C13" s="104" t="s">
        <v>109</v>
      </c>
      <c r="D13" s="257" t="s">
        <v>231</v>
      </c>
      <c r="E13" s="120">
        <v>41</v>
      </c>
      <c r="F13" s="121">
        <v>0.04050382810570512</v>
      </c>
      <c r="G13" s="122">
        <v>71</v>
      </c>
      <c r="H13" s="121">
        <v>0.06512148366918287</v>
      </c>
      <c r="I13" s="120">
        <v>104</v>
      </c>
      <c r="J13" s="121">
        <v>0.08774816277284195</v>
      </c>
      <c r="K13" s="122">
        <v>133</v>
      </c>
      <c r="L13" s="123">
        <v>0.11060475018295522</v>
      </c>
      <c r="M13" s="124">
        <v>166</v>
      </c>
      <c r="N13" s="447">
        <v>0.1</v>
      </c>
      <c r="O13" s="122">
        <v>33</v>
      </c>
    </row>
    <row r="14" spans="1:15" ht="10.5" customHeight="1">
      <c r="A14" s="295"/>
      <c r="B14" s="295"/>
      <c r="C14" s="281" t="s">
        <v>317</v>
      </c>
      <c r="D14" s="282" t="s">
        <v>232</v>
      </c>
      <c r="E14" s="59">
        <v>16563</v>
      </c>
      <c r="F14" s="82">
        <v>16.362558656458383</v>
      </c>
      <c r="G14" s="60">
        <v>18341</v>
      </c>
      <c r="H14" s="82">
        <v>16.82243847854201</v>
      </c>
      <c r="I14" s="59">
        <v>18342</v>
      </c>
      <c r="J14" s="82">
        <v>15.475738476725642</v>
      </c>
      <c r="K14" s="60">
        <v>20371</v>
      </c>
      <c r="L14" s="88">
        <v>16.9408223005788</v>
      </c>
      <c r="M14" s="116">
        <v>19477</v>
      </c>
      <c r="N14" s="448">
        <v>16</v>
      </c>
      <c r="O14" s="60">
        <v>-894</v>
      </c>
    </row>
    <row r="15" spans="1:15" ht="10.5" customHeight="1">
      <c r="A15" s="104"/>
      <c r="B15" s="104"/>
      <c r="C15" s="104" t="s">
        <v>318</v>
      </c>
      <c r="D15" s="257" t="s">
        <v>233</v>
      </c>
      <c r="E15" s="120">
        <v>3668</v>
      </c>
      <c r="F15" s="121">
        <v>3.6236107680908867</v>
      </c>
      <c r="G15" s="122">
        <v>4492</v>
      </c>
      <c r="H15" s="121">
        <v>4.120080347069992</v>
      </c>
      <c r="I15" s="120">
        <v>4600</v>
      </c>
      <c r="J15" s="121">
        <v>3.8811687380295474</v>
      </c>
      <c r="K15" s="122">
        <v>4900</v>
      </c>
      <c r="L15" s="123">
        <v>4.074911848845718</v>
      </c>
      <c r="M15" s="124">
        <v>4871</v>
      </c>
      <c r="N15" s="447">
        <v>4</v>
      </c>
      <c r="O15" s="122">
        <v>-29</v>
      </c>
    </row>
    <row r="16" spans="1:15" ht="10.5" customHeight="1">
      <c r="A16" s="281"/>
      <c r="B16" s="281"/>
      <c r="C16" s="281" t="s">
        <v>111</v>
      </c>
      <c r="D16" s="282" t="s">
        <v>234</v>
      </c>
      <c r="E16" s="59">
        <v>788</v>
      </c>
      <c r="F16" s="82">
        <v>0.7784638182267226</v>
      </c>
      <c r="G16" s="60">
        <v>796</v>
      </c>
      <c r="H16" s="82">
        <v>0.7300943802911205</v>
      </c>
      <c r="I16" s="59">
        <v>915</v>
      </c>
      <c r="J16" s="82">
        <v>0.7720150859341383</v>
      </c>
      <c r="K16" s="60">
        <v>965</v>
      </c>
      <c r="L16" s="88">
        <v>0.8025081498236978</v>
      </c>
      <c r="M16" s="116">
        <v>899</v>
      </c>
      <c r="N16" s="448">
        <v>0.7</v>
      </c>
      <c r="O16" s="60">
        <v>-66</v>
      </c>
    </row>
    <row r="17" spans="1:15" ht="10.5" customHeight="1">
      <c r="A17" s="104"/>
      <c r="B17" s="104"/>
      <c r="C17" s="104" t="s">
        <v>112</v>
      </c>
      <c r="D17" s="257" t="s">
        <v>235</v>
      </c>
      <c r="E17" s="120">
        <v>2</v>
      </c>
      <c r="F17" s="121">
        <v>0.001975796492961225</v>
      </c>
      <c r="G17" s="122">
        <v>2</v>
      </c>
      <c r="H17" s="121">
        <v>0.0018344079906812073</v>
      </c>
      <c r="I17" s="120">
        <v>2</v>
      </c>
      <c r="J17" s="121">
        <v>0.001687464668708499</v>
      </c>
      <c r="K17" s="122" t="s">
        <v>372</v>
      </c>
      <c r="L17" s="123" t="s">
        <v>372</v>
      </c>
      <c r="M17" s="124" t="s">
        <v>534</v>
      </c>
      <c r="N17" s="447" t="s">
        <v>534</v>
      </c>
      <c r="O17" s="524" t="s">
        <v>545</v>
      </c>
    </row>
    <row r="18" spans="1:15" ht="10.5" customHeight="1">
      <c r="A18" s="281"/>
      <c r="B18" s="281"/>
      <c r="C18" s="281" t="s">
        <v>267</v>
      </c>
      <c r="D18" s="282" t="s">
        <v>293</v>
      </c>
      <c r="E18" s="86">
        <v>861</v>
      </c>
      <c r="F18" s="546">
        <v>0.8505803902198075</v>
      </c>
      <c r="G18" s="60">
        <v>1058</v>
      </c>
      <c r="H18" s="82">
        <v>0.9704018270703588</v>
      </c>
      <c r="I18" s="59">
        <v>2005</v>
      </c>
      <c r="J18" s="82">
        <v>1.69168333038027</v>
      </c>
      <c r="K18" s="60">
        <v>1431</v>
      </c>
      <c r="L18" s="88">
        <v>1.190040582795556</v>
      </c>
      <c r="M18" s="116">
        <v>2039</v>
      </c>
      <c r="N18" s="448">
        <v>1.7</v>
      </c>
      <c r="O18" s="60">
        <v>608</v>
      </c>
    </row>
    <row r="19" spans="1:15" ht="10.5" customHeight="1">
      <c r="A19" s="104"/>
      <c r="B19" s="104"/>
      <c r="C19" s="104" t="s">
        <v>113</v>
      </c>
      <c r="D19" s="257" t="s">
        <v>236</v>
      </c>
      <c r="E19" s="144">
        <v>-508</v>
      </c>
      <c r="F19" s="545" t="s">
        <v>372</v>
      </c>
      <c r="G19" s="122">
        <v>-500</v>
      </c>
      <c r="H19" s="121" t="s">
        <v>372</v>
      </c>
      <c r="I19" s="120">
        <v>-530</v>
      </c>
      <c r="J19" s="121" t="s">
        <v>372</v>
      </c>
      <c r="K19" s="122">
        <v>-424</v>
      </c>
      <c r="L19" s="123" t="s">
        <v>372</v>
      </c>
      <c r="M19" s="124">
        <v>-360</v>
      </c>
      <c r="N19" s="447">
        <v>-0.3</v>
      </c>
      <c r="O19" s="122">
        <v>64</v>
      </c>
    </row>
    <row r="20" spans="1:15" ht="10.5" customHeight="1">
      <c r="A20" s="607" t="s">
        <v>114</v>
      </c>
      <c r="B20" s="611"/>
      <c r="C20" s="611"/>
      <c r="D20" s="296" t="s">
        <v>294</v>
      </c>
      <c r="E20" s="86">
        <v>35104</v>
      </c>
      <c r="F20" s="546">
        <v>34.67918004445542</v>
      </c>
      <c r="G20" s="60">
        <v>42103</v>
      </c>
      <c r="H20" s="82">
        <v>38.617039815825436</v>
      </c>
      <c r="I20" s="59">
        <v>50899</v>
      </c>
      <c r="J20" s="82">
        <v>42.945132086296944</v>
      </c>
      <c r="K20" s="60">
        <v>49365</v>
      </c>
      <c r="L20" s="88">
        <v>41.05265784046304</v>
      </c>
      <c r="M20" s="116">
        <v>48680</v>
      </c>
      <c r="N20" s="448">
        <v>40.1</v>
      </c>
      <c r="O20" s="60">
        <v>-685</v>
      </c>
    </row>
    <row r="21" spans="1:15" ht="10.5" customHeight="1">
      <c r="A21" s="104"/>
      <c r="B21" s="609" t="s">
        <v>198</v>
      </c>
      <c r="C21" s="610"/>
      <c r="D21" s="258" t="s">
        <v>230</v>
      </c>
      <c r="E21" s="120">
        <v>23780</v>
      </c>
      <c r="F21" s="121">
        <v>23.492220301308965</v>
      </c>
      <c r="G21" s="122">
        <v>29082</v>
      </c>
      <c r="H21" s="121">
        <v>26.67412659249544</v>
      </c>
      <c r="I21" s="120">
        <v>36612</v>
      </c>
      <c r="J21" s="121">
        <v>30.890728225377785</v>
      </c>
      <c r="K21" s="122">
        <v>35886</v>
      </c>
      <c r="L21" s="123">
        <v>29.843323797485198</v>
      </c>
      <c r="M21" s="124">
        <v>35170</v>
      </c>
      <c r="N21" s="447">
        <v>29</v>
      </c>
      <c r="O21" s="122">
        <v>-716</v>
      </c>
    </row>
    <row r="22" spans="1:15" ht="10.5" customHeight="1">
      <c r="A22" s="281"/>
      <c r="B22" s="281"/>
      <c r="C22" s="281" t="s">
        <v>279</v>
      </c>
      <c r="D22" s="282" t="s">
        <v>237</v>
      </c>
      <c r="E22" s="59">
        <v>8164</v>
      </c>
      <c r="F22" s="82">
        <v>8.06520128426772</v>
      </c>
      <c r="G22" s="60">
        <v>9256</v>
      </c>
      <c r="H22" s="82">
        <v>8.489640180872629</v>
      </c>
      <c r="I22" s="59">
        <v>16476</v>
      </c>
      <c r="J22" s="82">
        <v>13.901333940820615</v>
      </c>
      <c r="K22" s="60">
        <v>15938</v>
      </c>
      <c r="L22" s="88">
        <v>13.254274499367973</v>
      </c>
      <c r="M22" s="116">
        <v>15346</v>
      </c>
      <c r="N22" s="448">
        <v>12.6</v>
      </c>
      <c r="O22" s="60">
        <v>-592</v>
      </c>
    </row>
    <row r="23" spans="1:15" ht="10.5" customHeight="1">
      <c r="A23" s="104"/>
      <c r="B23" s="104"/>
      <c r="C23" s="104" t="s">
        <v>199</v>
      </c>
      <c r="D23" s="257" t="s">
        <v>295</v>
      </c>
      <c r="E23" s="120">
        <v>2288</v>
      </c>
      <c r="F23" s="121">
        <v>2.260311187947641</v>
      </c>
      <c r="G23" s="122">
        <v>3093</v>
      </c>
      <c r="H23" s="121">
        <v>2.8369119575884874</v>
      </c>
      <c r="I23" s="120">
        <v>4197</v>
      </c>
      <c r="J23" s="121">
        <v>3.541144607284785</v>
      </c>
      <c r="K23" s="122">
        <v>2544</v>
      </c>
      <c r="L23" s="123">
        <v>2.115627702747655</v>
      </c>
      <c r="M23" s="124">
        <v>2146</v>
      </c>
      <c r="N23" s="447">
        <v>1.8</v>
      </c>
      <c r="O23" s="122">
        <v>-398</v>
      </c>
    </row>
    <row r="24" spans="1:15" ht="10.5" customHeight="1">
      <c r="A24" s="281"/>
      <c r="B24" s="281"/>
      <c r="C24" s="281" t="s">
        <v>324</v>
      </c>
      <c r="D24" s="282" t="s">
        <v>296</v>
      </c>
      <c r="E24" s="59">
        <v>3786</v>
      </c>
      <c r="F24" s="82">
        <v>3.7401827611755993</v>
      </c>
      <c r="G24" s="60">
        <v>4219</v>
      </c>
      <c r="H24" s="82">
        <v>3.869683656342007</v>
      </c>
      <c r="I24" s="59">
        <v>4476</v>
      </c>
      <c r="J24" s="82">
        <v>3.7765459285696203</v>
      </c>
      <c r="K24" s="60">
        <v>7264</v>
      </c>
      <c r="L24" s="88">
        <v>6.040848912248021</v>
      </c>
      <c r="M24" s="116">
        <v>8040</v>
      </c>
      <c r="N24" s="448">
        <v>6.6</v>
      </c>
      <c r="O24" s="60">
        <v>776</v>
      </c>
    </row>
    <row r="25" spans="1:15" ht="10.5" customHeight="1">
      <c r="A25" s="104"/>
      <c r="B25" s="104"/>
      <c r="C25" s="104" t="s">
        <v>115</v>
      </c>
      <c r="D25" s="257" t="s">
        <v>250</v>
      </c>
      <c r="E25" s="120">
        <v>7871</v>
      </c>
      <c r="F25" s="121">
        <v>7.7757470980489005</v>
      </c>
      <c r="G25" s="122">
        <v>7909</v>
      </c>
      <c r="H25" s="121">
        <v>7.2541663991488345</v>
      </c>
      <c r="I25" s="120">
        <v>7896</v>
      </c>
      <c r="J25" s="121">
        <v>6.662110512061154</v>
      </c>
      <c r="K25" s="122">
        <v>7897</v>
      </c>
      <c r="L25" s="123">
        <v>6.567260993945845</v>
      </c>
      <c r="M25" s="124">
        <v>7889</v>
      </c>
      <c r="N25" s="447">
        <v>6.5</v>
      </c>
      <c r="O25" s="122">
        <v>-8</v>
      </c>
    </row>
    <row r="26" spans="1:15" ht="10.5" customHeight="1">
      <c r="A26" s="281"/>
      <c r="B26" s="281"/>
      <c r="C26" s="281" t="s">
        <v>249</v>
      </c>
      <c r="D26" s="282" t="s">
        <v>297</v>
      </c>
      <c r="E26" s="59" t="s">
        <v>372</v>
      </c>
      <c r="F26" s="82" t="s">
        <v>372</v>
      </c>
      <c r="G26" s="60" t="s">
        <v>372</v>
      </c>
      <c r="H26" s="82" t="s">
        <v>372</v>
      </c>
      <c r="I26" s="59">
        <v>3286</v>
      </c>
      <c r="J26" s="82">
        <v>2.7725044506880634</v>
      </c>
      <c r="K26" s="60">
        <v>2052</v>
      </c>
      <c r="L26" s="88">
        <v>1.7064732885370235</v>
      </c>
      <c r="M26" s="116">
        <v>1247</v>
      </c>
      <c r="N26" s="448">
        <v>1</v>
      </c>
      <c r="O26" s="60">
        <v>-805</v>
      </c>
    </row>
    <row r="27" spans="1:15" ht="10.5" customHeight="1">
      <c r="A27" s="104"/>
      <c r="B27" s="104"/>
      <c r="C27" s="104" t="s">
        <v>116</v>
      </c>
      <c r="D27" s="257" t="s">
        <v>238</v>
      </c>
      <c r="E27" s="120">
        <v>1669</v>
      </c>
      <c r="F27" s="121">
        <v>1.6488021733761422</v>
      </c>
      <c r="G27" s="122">
        <v>4603</v>
      </c>
      <c r="H27" s="121">
        <v>4.221889990552799</v>
      </c>
      <c r="I27" s="120">
        <v>278</v>
      </c>
      <c r="J27" s="121">
        <v>0.23455758895048134</v>
      </c>
      <c r="K27" s="122">
        <v>190</v>
      </c>
      <c r="L27" s="123">
        <v>0.15800678597565032</v>
      </c>
      <c r="M27" s="124">
        <v>499</v>
      </c>
      <c r="N27" s="447">
        <v>0.4</v>
      </c>
      <c r="O27" s="122">
        <v>309</v>
      </c>
    </row>
    <row r="28" spans="1:15" ht="10.5" customHeight="1">
      <c r="A28" s="281"/>
      <c r="B28" s="607" t="s">
        <v>117</v>
      </c>
      <c r="C28" s="608"/>
      <c r="D28" s="297" t="s">
        <v>298</v>
      </c>
      <c r="E28" s="59">
        <v>3726</v>
      </c>
      <c r="F28" s="82">
        <v>3.6809088663867624</v>
      </c>
      <c r="G28" s="60">
        <v>5795</v>
      </c>
      <c r="H28" s="82">
        <v>5.315197152998798</v>
      </c>
      <c r="I28" s="59">
        <v>5272</v>
      </c>
      <c r="J28" s="82">
        <v>4.448156866715603</v>
      </c>
      <c r="K28" s="60">
        <v>6046</v>
      </c>
      <c r="L28" s="88">
        <v>5.027942252677799</v>
      </c>
      <c r="M28" s="116">
        <v>6380</v>
      </c>
      <c r="N28" s="448">
        <v>5.3</v>
      </c>
      <c r="O28" s="60">
        <v>334</v>
      </c>
    </row>
    <row r="29" spans="1:15" s="12" customFormat="1" ht="10.5" customHeight="1">
      <c r="A29" s="104"/>
      <c r="B29" s="292"/>
      <c r="C29" s="104" t="s">
        <v>277</v>
      </c>
      <c r="D29" s="257" t="s">
        <v>281</v>
      </c>
      <c r="E29" s="120">
        <v>475</v>
      </c>
      <c r="F29" s="121">
        <v>0.4692516670782909</v>
      </c>
      <c r="G29" s="122">
        <v>1532</v>
      </c>
      <c r="H29" s="121">
        <v>1.4051565208618049</v>
      </c>
      <c r="I29" s="120">
        <v>1097</v>
      </c>
      <c r="J29" s="121">
        <v>0.9255743707866116</v>
      </c>
      <c r="K29" s="122">
        <v>1490</v>
      </c>
      <c r="L29" s="123">
        <v>1.2391058479143104</v>
      </c>
      <c r="M29" s="124">
        <v>1955</v>
      </c>
      <c r="N29" s="447">
        <v>1.6</v>
      </c>
      <c r="O29" s="122">
        <v>465</v>
      </c>
    </row>
    <row r="30" spans="1:15" ht="10.5" customHeight="1">
      <c r="A30" s="281"/>
      <c r="B30" s="293"/>
      <c r="C30" s="281" t="s">
        <v>278</v>
      </c>
      <c r="D30" s="282" t="s">
        <v>282</v>
      </c>
      <c r="E30" s="59">
        <v>3052</v>
      </c>
      <c r="F30" s="82">
        <v>3.0150654482588295</v>
      </c>
      <c r="G30" s="60">
        <v>4091</v>
      </c>
      <c r="H30" s="82">
        <v>3.75228154493841</v>
      </c>
      <c r="I30" s="59">
        <v>3928</v>
      </c>
      <c r="J30" s="82">
        <v>3.3141806093434916</v>
      </c>
      <c r="K30" s="60">
        <v>4310</v>
      </c>
      <c r="L30" s="88">
        <v>3.5842591976581732</v>
      </c>
      <c r="M30" s="116">
        <v>4188</v>
      </c>
      <c r="N30" s="448">
        <v>3.4</v>
      </c>
      <c r="O30" s="60">
        <v>-122</v>
      </c>
    </row>
    <row r="31" spans="1:15" s="12" customFormat="1" ht="10.5" customHeight="1">
      <c r="A31" s="104"/>
      <c r="B31" s="292"/>
      <c r="C31" s="104" t="s">
        <v>267</v>
      </c>
      <c r="D31" s="257" t="s">
        <v>293</v>
      </c>
      <c r="E31" s="120">
        <v>197</v>
      </c>
      <c r="F31" s="121">
        <v>0.19461595455668065</v>
      </c>
      <c r="G31" s="122">
        <v>171</v>
      </c>
      <c r="H31" s="121">
        <v>0.15684188320324324</v>
      </c>
      <c r="I31" s="120">
        <v>246</v>
      </c>
      <c r="J31" s="121">
        <v>0.20755815425114538</v>
      </c>
      <c r="K31" s="122">
        <v>244</v>
      </c>
      <c r="L31" s="123">
        <v>0.20291397777925624</v>
      </c>
      <c r="M31" s="124">
        <v>236</v>
      </c>
      <c r="N31" s="447">
        <v>0.2</v>
      </c>
      <c r="O31" s="122">
        <v>-8</v>
      </c>
    </row>
    <row r="32" spans="1:15" s="12" customFormat="1" ht="10.5" customHeight="1">
      <c r="A32" s="281"/>
      <c r="B32" s="607" t="s">
        <v>118</v>
      </c>
      <c r="C32" s="608"/>
      <c r="D32" s="297" t="s">
        <v>239</v>
      </c>
      <c r="E32" s="59">
        <v>7598</v>
      </c>
      <c r="F32" s="82">
        <v>7.506050876759694</v>
      </c>
      <c r="G32" s="60">
        <v>7226</v>
      </c>
      <c r="H32" s="82">
        <v>6.627716070331202</v>
      </c>
      <c r="I32" s="59">
        <v>9014</v>
      </c>
      <c r="J32" s="82">
        <v>7.605403261869205</v>
      </c>
      <c r="K32" s="60">
        <v>7431</v>
      </c>
      <c r="L32" s="88">
        <v>6.179728560973987</v>
      </c>
      <c r="M32" s="116">
        <v>7129</v>
      </c>
      <c r="N32" s="448">
        <v>5.9</v>
      </c>
      <c r="O32" s="60">
        <v>-302</v>
      </c>
    </row>
    <row r="33" spans="1:15" s="12" customFormat="1" ht="10.5" customHeight="1">
      <c r="A33" s="104"/>
      <c r="B33" s="104"/>
      <c r="C33" s="104" t="s">
        <v>119</v>
      </c>
      <c r="D33" s="257" t="s">
        <v>240</v>
      </c>
      <c r="E33" s="120">
        <v>3004</v>
      </c>
      <c r="F33" s="121">
        <v>2.9676463324277598</v>
      </c>
      <c r="G33" s="122">
        <v>3077</v>
      </c>
      <c r="H33" s="121">
        <v>2.8222366936630374</v>
      </c>
      <c r="I33" s="120">
        <v>3256</v>
      </c>
      <c r="J33" s="121">
        <v>2.747192480657436</v>
      </c>
      <c r="K33" s="122">
        <v>3295</v>
      </c>
      <c r="L33" s="123">
        <v>2.7401703146829886</v>
      </c>
      <c r="M33" s="124">
        <v>3083</v>
      </c>
      <c r="N33" s="447">
        <v>2.5</v>
      </c>
      <c r="O33" s="122">
        <v>-212</v>
      </c>
    </row>
    <row r="34" spans="1:15" s="12" customFormat="1" ht="10.5" customHeight="1">
      <c r="A34" s="281"/>
      <c r="B34" s="281"/>
      <c r="C34" s="281" t="s">
        <v>120</v>
      </c>
      <c r="D34" s="282" t="s">
        <v>241</v>
      </c>
      <c r="E34" s="59">
        <v>3</v>
      </c>
      <c r="F34" s="82">
        <v>0.0029636947394418374</v>
      </c>
      <c r="G34" s="60">
        <v>4</v>
      </c>
      <c r="H34" s="82">
        <v>0.0036688159813624147</v>
      </c>
      <c r="I34" s="59">
        <v>3</v>
      </c>
      <c r="J34" s="82">
        <v>0.002531197003062748</v>
      </c>
      <c r="K34" s="60">
        <v>29</v>
      </c>
      <c r="L34" s="88">
        <v>0.024116825227862418</v>
      </c>
      <c r="M34" s="116">
        <v>29</v>
      </c>
      <c r="N34" s="448">
        <v>0</v>
      </c>
      <c r="O34" s="60">
        <v>0</v>
      </c>
    </row>
    <row r="35" spans="1:15" s="12" customFormat="1" ht="10.5" customHeight="1">
      <c r="A35" s="104"/>
      <c r="B35" s="104"/>
      <c r="C35" s="104" t="s">
        <v>121</v>
      </c>
      <c r="D35" s="257" t="s">
        <v>242</v>
      </c>
      <c r="E35" s="120">
        <v>179</v>
      </c>
      <c r="F35" s="121">
        <v>0.17683378612002965</v>
      </c>
      <c r="G35" s="122">
        <v>154</v>
      </c>
      <c r="H35" s="121">
        <v>0.14124941528245297</v>
      </c>
      <c r="I35" s="120">
        <v>139</v>
      </c>
      <c r="J35" s="121">
        <v>0.11727879447524067</v>
      </c>
      <c r="K35" s="122">
        <v>271</v>
      </c>
      <c r="L35" s="123">
        <v>0.22536757368105914</v>
      </c>
      <c r="M35" s="124">
        <v>280</v>
      </c>
      <c r="N35" s="447">
        <v>0.2</v>
      </c>
      <c r="O35" s="122">
        <v>9</v>
      </c>
    </row>
    <row r="36" spans="1:15" s="12" customFormat="1" ht="10.5" customHeight="1">
      <c r="A36" s="281"/>
      <c r="B36" s="281"/>
      <c r="C36" s="281" t="s">
        <v>123</v>
      </c>
      <c r="D36" s="282" t="s">
        <v>299</v>
      </c>
      <c r="E36" s="59">
        <v>2136</v>
      </c>
      <c r="F36" s="82">
        <v>2.110150654482588</v>
      </c>
      <c r="G36" s="60">
        <v>2124</v>
      </c>
      <c r="H36" s="82">
        <v>1.9481412861034424</v>
      </c>
      <c r="I36" s="59">
        <v>2116</v>
      </c>
      <c r="J36" s="82">
        <v>1.785337619493592</v>
      </c>
      <c r="K36" s="60">
        <v>2102</v>
      </c>
      <c r="L36" s="88">
        <v>1.7480540216885103</v>
      </c>
      <c r="M36" s="116">
        <v>2101</v>
      </c>
      <c r="N36" s="448">
        <v>1.7</v>
      </c>
      <c r="O36" s="60">
        <v>-1</v>
      </c>
    </row>
    <row r="37" spans="1:15" s="12" customFormat="1" ht="10.5" customHeight="1">
      <c r="A37" s="104"/>
      <c r="B37" s="104"/>
      <c r="C37" s="104" t="s">
        <v>122</v>
      </c>
      <c r="D37" s="257" t="s">
        <v>319</v>
      </c>
      <c r="E37" s="120">
        <v>465</v>
      </c>
      <c r="F37" s="121">
        <v>0.4593726846134848</v>
      </c>
      <c r="G37" s="122" t="s">
        <v>372</v>
      </c>
      <c r="H37" s="121" t="s">
        <v>372</v>
      </c>
      <c r="I37" s="120">
        <v>4</v>
      </c>
      <c r="J37" s="121">
        <v>0.003374929337416998</v>
      </c>
      <c r="K37" s="122" t="s">
        <v>372</v>
      </c>
      <c r="L37" s="123" t="s">
        <v>372</v>
      </c>
      <c r="M37" s="124" t="s">
        <v>534</v>
      </c>
      <c r="N37" s="447" t="s">
        <v>574</v>
      </c>
      <c r="O37" s="122" t="s">
        <v>534</v>
      </c>
    </row>
    <row r="38" spans="1:15" s="12" customFormat="1" ht="10.5" customHeight="1">
      <c r="A38" s="281"/>
      <c r="B38" s="281"/>
      <c r="C38" s="281" t="s">
        <v>267</v>
      </c>
      <c r="D38" s="282" t="s">
        <v>293</v>
      </c>
      <c r="E38" s="59">
        <v>1697</v>
      </c>
      <c r="F38" s="82">
        <v>1.6764633242775995</v>
      </c>
      <c r="G38" s="60">
        <v>1612</v>
      </c>
      <c r="H38" s="82">
        <v>1.4785328404890532</v>
      </c>
      <c r="I38" s="59">
        <v>3276</v>
      </c>
      <c r="J38" s="82">
        <v>2.7640671273445214</v>
      </c>
      <c r="K38" s="60">
        <v>1610</v>
      </c>
      <c r="L38" s="88">
        <v>1.3388996074778792</v>
      </c>
      <c r="M38" s="116">
        <v>1545</v>
      </c>
      <c r="N38" s="448">
        <v>1.3</v>
      </c>
      <c r="O38" s="60">
        <v>-65</v>
      </c>
    </row>
    <row r="39" spans="1:15" s="12" customFormat="1" ht="10.5" customHeight="1">
      <c r="A39" s="104"/>
      <c r="B39" s="104"/>
      <c r="C39" s="104" t="s">
        <v>110</v>
      </c>
      <c r="D39" s="257" t="s">
        <v>233</v>
      </c>
      <c r="E39" s="120">
        <v>115</v>
      </c>
      <c r="F39" s="121">
        <v>0.11360829834527043</v>
      </c>
      <c r="G39" s="122">
        <v>255</v>
      </c>
      <c r="H39" s="121">
        <v>0.23388701881185392</v>
      </c>
      <c r="I39" s="120">
        <v>220</v>
      </c>
      <c r="J39" s="121">
        <v>0.18562111355793487</v>
      </c>
      <c r="K39" s="122">
        <v>125</v>
      </c>
      <c r="L39" s="123">
        <v>0.10395183287871732</v>
      </c>
      <c r="M39" s="124">
        <v>91</v>
      </c>
      <c r="N39" s="447">
        <v>0.1</v>
      </c>
      <c r="O39" s="122">
        <v>-34</v>
      </c>
    </row>
    <row r="40" spans="1:15" s="12" customFormat="1" ht="10.5" customHeight="1">
      <c r="A40" s="281"/>
      <c r="B40" s="281"/>
      <c r="C40" s="281" t="s">
        <v>113</v>
      </c>
      <c r="D40" s="282" t="s">
        <v>236</v>
      </c>
      <c r="E40" s="59">
        <v>-3</v>
      </c>
      <c r="F40" s="82" t="s">
        <v>372</v>
      </c>
      <c r="G40" s="60">
        <v>-3</v>
      </c>
      <c r="H40" s="82" t="s">
        <v>372</v>
      </c>
      <c r="I40" s="59">
        <v>-3</v>
      </c>
      <c r="J40" s="82" t="s">
        <v>372</v>
      </c>
      <c r="K40" s="59">
        <v>-3</v>
      </c>
      <c r="L40" s="88" t="s">
        <v>372</v>
      </c>
      <c r="M40" s="116">
        <v>-3</v>
      </c>
      <c r="N40" s="448">
        <v>0</v>
      </c>
      <c r="O40" s="60">
        <v>0</v>
      </c>
    </row>
    <row r="41" spans="1:15" s="12" customFormat="1" ht="10.5" customHeight="1">
      <c r="A41" s="605" t="s">
        <v>124</v>
      </c>
      <c r="B41" s="605"/>
      <c r="C41" s="606"/>
      <c r="D41" s="298" t="s">
        <v>104</v>
      </c>
      <c r="E41" s="159">
        <v>101225</v>
      </c>
      <c r="F41" s="198">
        <v>100</v>
      </c>
      <c r="G41" s="161">
        <v>109027</v>
      </c>
      <c r="H41" s="198">
        <v>100</v>
      </c>
      <c r="I41" s="159">
        <v>118521</v>
      </c>
      <c r="J41" s="198">
        <v>100</v>
      </c>
      <c r="K41" s="159">
        <v>120248</v>
      </c>
      <c r="L41" s="197">
        <v>100</v>
      </c>
      <c r="M41" s="162">
        <v>121437</v>
      </c>
      <c r="N41" s="463">
        <v>100</v>
      </c>
      <c r="O41" s="437">
        <v>1189</v>
      </c>
    </row>
  </sheetData>
  <sheetProtection/>
  <mergeCells count="14">
    <mergeCell ref="A7:D7"/>
    <mergeCell ref="N5:O5"/>
    <mergeCell ref="E7:F7"/>
    <mergeCell ref="G7:H7"/>
    <mergeCell ref="I7:J7"/>
    <mergeCell ref="K7:L7"/>
    <mergeCell ref="M7:N7"/>
    <mergeCell ref="A8:C8"/>
    <mergeCell ref="A41:C41"/>
    <mergeCell ref="B32:C32"/>
    <mergeCell ref="B28:C28"/>
    <mergeCell ref="B21:C21"/>
    <mergeCell ref="A20:C20"/>
    <mergeCell ref="A9:C9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5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3:O3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</cols>
  <sheetData>
    <row r="3" spans="13:15" ht="24.75" customHeight="1">
      <c r="M3" s="2"/>
      <c r="N3" s="584"/>
      <c r="O3" s="584"/>
    </row>
    <row r="4" spans="14:15" ht="33" customHeight="1">
      <c r="N4" s="584" t="s">
        <v>229</v>
      </c>
      <c r="O4" s="585"/>
    </row>
    <row r="5" spans="1:15" ht="12.75" customHeight="1">
      <c r="A5" s="593" t="s">
        <v>200</v>
      </c>
      <c r="B5" s="593"/>
      <c r="C5" s="593"/>
      <c r="D5" s="593"/>
      <c r="E5" s="586" t="s">
        <v>575</v>
      </c>
      <c r="F5" s="587" t="s">
        <v>362</v>
      </c>
      <c r="G5" s="598" t="s">
        <v>577</v>
      </c>
      <c r="H5" s="598" t="s">
        <v>363</v>
      </c>
      <c r="I5" s="586" t="s">
        <v>579</v>
      </c>
      <c r="J5" s="587" t="s">
        <v>364</v>
      </c>
      <c r="K5" s="598" t="s">
        <v>591</v>
      </c>
      <c r="L5" s="598" t="s">
        <v>365</v>
      </c>
      <c r="M5" s="575" t="s">
        <v>584</v>
      </c>
      <c r="N5" s="576" t="s">
        <v>365</v>
      </c>
      <c r="O5" s="38" t="s">
        <v>370</v>
      </c>
    </row>
    <row r="6" spans="1:15" ht="11.25" customHeight="1">
      <c r="A6" s="581" t="s">
        <v>201</v>
      </c>
      <c r="B6" s="581"/>
      <c r="C6" s="581"/>
      <c r="D6" s="53"/>
      <c r="E6" s="39"/>
      <c r="F6" s="40" t="s">
        <v>59</v>
      </c>
      <c r="G6" s="32"/>
      <c r="H6" s="40" t="s">
        <v>197</v>
      </c>
      <c r="I6" s="39"/>
      <c r="J6" s="40" t="s">
        <v>197</v>
      </c>
      <c r="K6" s="32"/>
      <c r="L6" s="48" t="s">
        <v>197</v>
      </c>
      <c r="M6" s="489"/>
      <c r="N6" s="490" t="s">
        <v>197</v>
      </c>
      <c r="O6" s="33" t="s">
        <v>371</v>
      </c>
    </row>
    <row r="7" spans="1:15" ht="10.5" customHeight="1">
      <c r="A7" s="582" t="s">
        <v>622</v>
      </c>
      <c r="B7" s="582"/>
      <c r="C7" s="582"/>
      <c r="D7" s="128" t="s">
        <v>125</v>
      </c>
      <c r="E7" s="129">
        <v>25634</v>
      </c>
      <c r="F7" s="130">
        <v>25.32378365028402</v>
      </c>
      <c r="G7" s="129">
        <v>26241</v>
      </c>
      <c r="H7" s="130">
        <v>24.06835004173278</v>
      </c>
      <c r="I7" s="131">
        <v>33444</v>
      </c>
      <c r="J7" s="132">
        <v>28.21778419014352</v>
      </c>
      <c r="K7" s="129">
        <v>31235</v>
      </c>
      <c r="L7" s="132">
        <v>25.975483999733882</v>
      </c>
      <c r="M7" s="491">
        <v>27947</v>
      </c>
      <c r="N7" s="492">
        <v>23</v>
      </c>
      <c r="O7" s="122">
        <v>-3288</v>
      </c>
    </row>
    <row r="8" spans="1:15" ht="10.5" customHeight="1">
      <c r="A8" s="42"/>
      <c r="B8" s="24" t="s">
        <v>126</v>
      </c>
      <c r="C8" s="3"/>
      <c r="D8" s="259" t="s">
        <v>300</v>
      </c>
      <c r="E8" s="84">
        <v>10731</v>
      </c>
      <c r="F8" s="85">
        <v>10.601136082983453</v>
      </c>
      <c r="G8" s="84">
        <v>11247</v>
      </c>
      <c r="H8" s="85">
        <v>10.315793335595771</v>
      </c>
      <c r="I8" s="83">
        <v>11075</v>
      </c>
      <c r="J8" s="88">
        <v>9.344335602973313</v>
      </c>
      <c r="K8" s="59">
        <v>10265</v>
      </c>
      <c r="L8" s="88">
        <v>8.536524516000267</v>
      </c>
      <c r="M8" s="493">
        <v>10758</v>
      </c>
      <c r="N8" s="494">
        <v>8.9</v>
      </c>
      <c r="O8" s="60">
        <v>493</v>
      </c>
    </row>
    <row r="9" spans="1:15" ht="10.5" customHeight="1">
      <c r="A9" s="134"/>
      <c r="B9" s="135" t="s">
        <v>127</v>
      </c>
      <c r="C9" s="136"/>
      <c r="D9" s="260" t="s">
        <v>301</v>
      </c>
      <c r="E9" s="120">
        <v>79</v>
      </c>
      <c r="F9" s="121">
        <v>0.07804396147196839</v>
      </c>
      <c r="G9" s="120">
        <v>546</v>
      </c>
      <c r="H9" s="121">
        <v>0.5007933814559696</v>
      </c>
      <c r="I9" s="122">
        <v>6149</v>
      </c>
      <c r="J9" s="123">
        <v>5.18811012394428</v>
      </c>
      <c r="K9" s="120">
        <v>4426</v>
      </c>
      <c r="L9" s="123">
        <v>3.6807264985696224</v>
      </c>
      <c r="M9" s="495">
        <v>438</v>
      </c>
      <c r="N9" s="492">
        <v>0.4</v>
      </c>
      <c r="O9" s="122">
        <v>-3988</v>
      </c>
    </row>
    <row r="10" spans="1:15" ht="10.5" customHeight="1">
      <c r="A10" s="299"/>
      <c r="B10" s="92" t="s">
        <v>287</v>
      </c>
      <c r="C10" s="22"/>
      <c r="D10" s="261" t="s">
        <v>302</v>
      </c>
      <c r="E10" s="59" t="s">
        <v>372</v>
      </c>
      <c r="F10" s="82" t="s">
        <v>372</v>
      </c>
      <c r="G10" s="59" t="s">
        <v>372</v>
      </c>
      <c r="H10" s="82" t="s">
        <v>372</v>
      </c>
      <c r="I10" s="60">
        <v>1520</v>
      </c>
      <c r="J10" s="88">
        <v>1.2824731482184593</v>
      </c>
      <c r="K10" s="59">
        <v>1358</v>
      </c>
      <c r="L10" s="88">
        <v>1.1293327123943848</v>
      </c>
      <c r="M10" s="493">
        <v>647</v>
      </c>
      <c r="N10" s="494">
        <v>0.5</v>
      </c>
      <c r="O10" s="60">
        <v>-711</v>
      </c>
    </row>
    <row r="11" spans="1:15" ht="10.5" customHeight="1">
      <c r="A11" s="134"/>
      <c r="B11" s="135" t="s">
        <v>202</v>
      </c>
      <c r="C11" s="136"/>
      <c r="D11" s="260" t="s">
        <v>243</v>
      </c>
      <c r="E11" s="120">
        <v>3244</v>
      </c>
      <c r="F11" s="121">
        <v>3.2047419115831066</v>
      </c>
      <c r="G11" s="120">
        <v>2061</v>
      </c>
      <c r="H11" s="121">
        <v>1.8903574343969842</v>
      </c>
      <c r="I11" s="122">
        <v>948</v>
      </c>
      <c r="J11" s="123">
        <v>0.7998582529678284</v>
      </c>
      <c r="K11" s="120">
        <v>1702</v>
      </c>
      <c r="L11" s="123">
        <v>1.415408156476615</v>
      </c>
      <c r="M11" s="495">
        <v>2356</v>
      </c>
      <c r="N11" s="492">
        <v>1.9</v>
      </c>
      <c r="O11" s="122">
        <v>654</v>
      </c>
    </row>
    <row r="12" spans="1:15" ht="10.5" customHeight="1">
      <c r="A12" s="294"/>
      <c r="B12" s="92" t="s">
        <v>128</v>
      </c>
      <c r="C12" s="22"/>
      <c r="D12" s="261" t="s">
        <v>244</v>
      </c>
      <c r="E12" s="59">
        <v>3</v>
      </c>
      <c r="F12" s="82">
        <v>0.0029636947394418374</v>
      </c>
      <c r="G12" s="59">
        <v>2</v>
      </c>
      <c r="H12" s="82">
        <v>0.0018344079906812073</v>
      </c>
      <c r="I12" s="60">
        <v>3</v>
      </c>
      <c r="J12" s="88">
        <v>0.002531197003062748</v>
      </c>
      <c r="K12" s="59">
        <v>1</v>
      </c>
      <c r="L12" s="88">
        <v>0.0008316146630297385</v>
      </c>
      <c r="M12" s="493" t="s">
        <v>534</v>
      </c>
      <c r="N12" s="494" t="s">
        <v>534</v>
      </c>
      <c r="O12" s="60" t="s">
        <v>623</v>
      </c>
    </row>
    <row r="13" spans="1:15" ht="10.5" customHeight="1">
      <c r="A13" s="138"/>
      <c r="B13" s="135" t="s">
        <v>129</v>
      </c>
      <c r="C13" s="136"/>
      <c r="D13" s="260" t="s">
        <v>245</v>
      </c>
      <c r="E13" s="120">
        <v>2794</v>
      </c>
      <c r="F13" s="121">
        <v>2.7601877006668314</v>
      </c>
      <c r="G13" s="120">
        <v>3343</v>
      </c>
      <c r="H13" s="121">
        <v>3.0662129564236382</v>
      </c>
      <c r="I13" s="122">
        <v>3782</v>
      </c>
      <c r="J13" s="123">
        <v>3.1909956885277717</v>
      </c>
      <c r="K13" s="120">
        <v>4099</v>
      </c>
      <c r="L13" s="123">
        <v>3.4087885037588985</v>
      </c>
      <c r="M13" s="495">
        <v>3855</v>
      </c>
      <c r="N13" s="492">
        <v>3.2</v>
      </c>
      <c r="O13" s="122">
        <v>-244</v>
      </c>
    </row>
    <row r="14" spans="1:15" ht="10.5" customHeight="1">
      <c r="A14" s="294"/>
      <c r="B14" s="92" t="s">
        <v>130</v>
      </c>
      <c r="C14" s="22"/>
      <c r="D14" s="261" t="s">
        <v>303</v>
      </c>
      <c r="E14" s="59">
        <v>2403</v>
      </c>
      <c r="F14" s="82">
        <v>2.373919486292912</v>
      </c>
      <c r="G14" s="59">
        <v>2643</v>
      </c>
      <c r="H14" s="82">
        <v>2.4241701596852154</v>
      </c>
      <c r="I14" s="60">
        <v>2506</v>
      </c>
      <c r="J14" s="88">
        <v>2.1143932298917494</v>
      </c>
      <c r="K14" s="59">
        <v>1601</v>
      </c>
      <c r="L14" s="88">
        <v>1.3314150755106113</v>
      </c>
      <c r="M14" s="493">
        <v>1869</v>
      </c>
      <c r="N14" s="494">
        <v>1.5</v>
      </c>
      <c r="O14" s="60">
        <v>268</v>
      </c>
    </row>
    <row r="15" spans="1:15" ht="10.5" customHeight="1">
      <c r="A15" s="138"/>
      <c r="B15" s="135" t="s">
        <v>193</v>
      </c>
      <c r="C15" s="136"/>
      <c r="D15" s="260" t="s">
        <v>304</v>
      </c>
      <c r="E15" s="120">
        <v>163</v>
      </c>
      <c r="F15" s="121">
        <v>0.16102741417633984</v>
      </c>
      <c r="G15" s="120">
        <v>182</v>
      </c>
      <c r="H15" s="121">
        <v>0.16693112715198988</v>
      </c>
      <c r="I15" s="122">
        <v>140</v>
      </c>
      <c r="J15" s="123">
        <v>0.11812252680959492</v>
      </c>
      <c r="K15" s="120">
        <v>109</v>
      </c>
      <c r="L15" s="123">
        <v>0.0906459982702415</v>
      </c>
      <c r="M15" s="495">
        <v>169</v>
      </c>
      <c r="N15" s="492">
        <v>0.1</v>
      </c>
      <c r="O15" s="122">
        <v>60</v>
      </c>
    </row>
    <row r="16" spans="1:15" ht="10.5" customHeight="1">
      <c r="A16" s="294"/>
      <c r="B16" s="92" t="s">
        <v>131</v>
      </c>
      <c r="C16" s="22"/>
      <c r="D16" s="261" t="s">
        <v>305</v>
      </c>
      <c r="E16" s="59">
        <v>541</v>
      </c>
      <c r="F16" s="82">
        <v>0.5344529513460113</v>
      </c>
      <c r="G16" s="59">
        <v>423</v>
      </c>
      <c r="H16" s="82">
        <v>0.38797729002907533</v>
      </c>
      <c r="I16" s="60">
        <v>150</v>
      </c>
      <c r="J16" s="88">
        <v>0.12655985015313742</v>
      </c>
      <c r="K16" s="59">
        <v>122</v>
      </c>
      <c r="L16" s="88">
        <v>0.10145698888962812</v>
      </c>
      <c r="M16" s="493">
        <v>124</v>
      </c>
      <c r="N16" s="494">
        <v>0.1</v>
      </c>
      <c r="O16" s="60">
        <v>2</v>
      </c>
    </row>
    <row r="17" spans="1:15" ht="10.5" customHeight="1">
      <c r="A17" s="138"/>
      <c r="B17" s="135" t="s">
        <v>267</v>
      </c>
      <c r="C17" s="136"/>
      <c r="D17" s="260" t="s">
        <v>306</v>
      </c>
      <c r="E17" s="120">
        <v>5672</v>
      </c>
      <c r="F17" s="121">
        <v>5.603358854038034</v>
      </c>
      <c r="G17" s="120">
        <v>5790</v>
      </c>
      <c r="H17" s="121">
        <v>5.310611133022095</v>
      </c>
      <c r="I17" s="122">
        <v>7166</v>
      </c>
      <c r="J17" s="123">
        <v>6.046185907982552</v>
      </c>
      <c r="K17" s="120">
        <v>7548</v>
      </c>
      <c r="L17" s="123">
        <v>6.277027476548466</v>
      </c>
      <c r="M17" s="495">
        <v>7727</v>
      </c>
      <c r="N17" s="492">
        <v>6.4</v>
      </c>
      <c r="O17" s="122">
        <v>179</v>
      </c>
    </row>
    <row r="18" spans="1:15" ht="10.5" customHeight="1">
      <c r="A18" s="579" t="s">
        <v>280</v>
      </c>
      <c r="B18" s="579"/>
      <c r="C18" s="580"/>
      <c r="D18" s="300" t="s">
        <v>307</v>
      </c>
      <c r="E18" s="86">
        <v>3195</v>
      </c>
      <c r="F18" s="546">
        <v>3.1563348975055567</v>
      </c>
      <c r="G18" s="59">
        <v>3668</v>
      </c>
      <c r="H18" s="82">
        <v>3.3643042549093347</v>
      </c>
      <c r="I18" s="60">
        <v>5226</v>
      </c>
      <c r="J18" s="88">
        <v>4.409345179335308</v>
      </c>
      <c r="K18" s="59">
        <v>4535</v>
      </c>
      <c r="L18" s="88">
        <v>3.7713724968398643</v>
      </c>
      <c r="M18" s="493">
        <v>4404</v>
      </c>
      <c r="N18" s="494">
        <v>3.6</v>
      </c>
      <c r="O18" s="60">
        <v>-131</v>
      </c>
    </row>
    <row r="19" spans="1:15" ht="10.5" customHeight="1">
      <c r="A19" s="141"/>
      <c r="B19" s="142" t="s">
        <v>132</v>
      </c>
      <c r="C19" s="136"/>
      <c r="D19" s="260" t="s">
        <v>321</v>
      </c>
      <c r="E19" s="144">
        <v>82</v>
      </c>
      <c r="F19" s="545">
        <v>0.08100765621141023</v>
      </c>
      <c r="G19" s="120">
        <v>13</v>
      </c>
      <c r="H19" s="121">
        <v>0.011923651939427848</v>
      </c>
      <c r="I19" s="122">
        <v>5</v>
      </c>
      <c r="J19" s="123">
        <v>0.004218661671771247</v>
      </c>
      <c r="K19" s="120">
        <v>3</v>
      </c>
      <c r="L19" s="123">
        <v>0.0024948439890892155</v>
      </c>
      <c r="M19" s="495">
        <v>9</v>
      </c>
      <c r="N19" s="492">
        <v>0</v>
      </c>
      <c r="O19" s="122">
        <v>6</v>
      </c>
    </row>
    <row r="20" spans="1:15" ht="10.5" customHeight="1">
      <c r="A20" s="299"/>
      <c r="B20" s="92" t="s">
        <v>287</v>
      </c>
      <c r="C20" s="22"/>
      <c r="D20" s="261" t="s">
        <v>320</v>
      </c>
      <c r="E20" s="86" t="s">
        <v>372</v>
      </c>
      <c r="F20" s="546" t="s">
        <v>372</v>
      </c>
      <c r="G20" s="59" t="s">
        <v>372</v>
      </c>
      <c r="H20" s="82" t="s">
        <v>372</v>
      </c>
      <c r="I20" s="60">
        <v>2150</v>
      </c>
      <c r="J20" s="88">
        <v>1.8140245188616364</v>
      </c>
      <c r="K20" s="59">
        <v>1074</v>
      </c>
      <c r="L20" s="88">
        <v>0.8931541480939392</v>
      </c>
      <c r="M20" s="493">
        <v>628</v>
      </c>
      <c r="N20" s="494">
        <v>0.5</v>
      </c>
      <c r="O20" s="60">
        <v>-446</v>
      </c>
    </row>
    <row r="21" spans="1:15" ht="10.5" customHeight="1">
      <c r="A21" s="141"/>
      <c r="B21" s="142" t="s">
        <v>128</v>
      </c>
      <c r="C21" s="136"/>
      <c r="D21" s="260" t="s">
        <v>244</v>
      </c>
      <c r="E21" s="120">
        <v>1387</v>
      </c>
      <c r="F21" s="121">
        <v>1.3702148678686097</v>
      </c>
      <c r="G21" s="120">
        <v>1701</v>
      </c>
      <c r="H21" s="121">
        <v>1.560163996074367</v>
      </c>
      <c r="I21" s="122">
        <v>550</v>
      </c>
      <c r="J21" s="123">
        <v>0.4640527838948372</v>
      </c>
      <c r="K21" s="120">
        <v>995</v>
      </c>
      <c r="L21" s="123">
        <v>0.8274565897145899</v>
      </c>
      <c r="M21" s="495">
        <v>897</v>
      </c>
      <c r="N21" s="492">
        <v>0.7</v>
      </c>
      <c r="O21" s="122">
        <v>-98</v>
      </c>
    </row>
    <row r="22" spans="1:15" ht="10.5" customHeight="1">
      <c r="A22" s="301"/>
      <c r="B22" s="91" t="s">
        <v>133</v>
      </c>
      <c r="C22" s="22"/>
      <c r="D22" s="261" t="s">
        <v>308</v>
      </c>
      <c r="E22" s="59">
        <v>143</v>
      </c>
      <c r="F22" s="82">
        <v>0.14126944924672757</v>
      </c>
      <c r="G22" s="59">
        <v>354</v>
      </c>
      <c r="H22" s="82">
        <v>0.3246902143505737</v>
      </c>
      <c r="I22" s="60">
        <v>224</v>
      </c>
      <c r="J22" s="88">
        <v>0.18899604289535188</v>
      </c>
      <c r="K22" s="59">
        <v>679</v>
      </c>
      <c r="L22" s="88">
        <v>0.5646663561971924</v>
      </c>
      <c r="M22" s="493">
        <v>862</v>
      </c>
      <c r="N22" s="494">
        <v>0.7</v>
      </c>
      <c r="O22" s="60">
        <v>183</v>
      </c>
    </row>
    <row r="23" spans="1:15" ht="10.5" customHeight="1">
      <c r="A23" s="141"/>
      <c r="B23" s="142" t="s">
        <v>134</v>
      </c>
      <c r="C23" s="136"/>
      <c r="D23" s="260" t="s">
        <v>309</v>
      </c>
      <c r="E23" s="120">
        <v>264</v>
      </c>
      <c r="F23" s="121">
        <v>0.2608051370708817</v>
      </c>
      <c r="G23" s="120">
        <v>247</v>
      </c>
      <c r="H23" s="121">
        <v>0.2265493868491291</v>
      </c>
      <c r="I23" s="122">
        <v>196</v>
      </c>
      <c r="J23" s="123">
        <v>0.1653715375334329</v>
      </c>
      <c r="K23" s="120">
        <v>160</v>
      </c>
      <c r="L23" s="123">
        <v>0.13305834608475817</v>
      </c>
      <c r="M23" s="495">
        <v>160</v>
      </c>
      <c r="N23" s="492">
        <v>0.1</v>
      </c>
      <c r="O23" s="122">
        <v>0</v>
      </c>
    </row>
    <row r="24" spans="1:15" ht="10.5" customHeight="1">
      <c r="A24" s="301"/>
      <c r="B24" s="91" t="s">
        <v>267</v>
      </c>
      <c r="C24" s="22"/>
      <c r="D24" s="261" t="s">
        <v>306</v>
      </c>
      <c r="E24" s="59">
        <v>1317</v>
      </c>
      <c r="F24" s="82">
        <v>1.3010619906149667</v>
      </c>
      <c r="G24" s="59">
        <v>1351</v>
      </c>
      <c r="H24" s="82">
        <v>1.2391425977051556</v>
      </c>
      <c r="I24" s="60">
        <v>2098</v>
      </c>
      <c r="J24" s="88">
        <v>1.7701504374752153</v>
      </c>
      <c r="K24" s="59">
        <v>1623</v>
      </c>
      <c r="L24" s="88">
        <v>1.3497105980972657</v>
      </c>
      <c r="M24" s="493">
        <v>1845</v>
      </c>
      <c r="N24" s="494">
        <v>1.5</v>
      </c>
      <c r="O24" s="60">
        <v>222</v>
      </c>
    </row>
    <row r="25" spans="1:15" ht="10.5" customHeight="1">
      <c r="A25" s="571" t="s">
        <v>136</v>
      </c>
      <c r="B25" s="571"/>
      <c r="C25" s="572"/>
      <c r="D25" s="140" t="s">
        <v>203</v>
      </c>
      <c r="E25" s="120">
        <v>28829</v>
      </c>
      <c r="F25" s="121">
        <v>28.48011854778958</v>
      </c>
      <c r="G25" s="120">
        <v>29910</v>
      </c>
      <c r="H25" s="121">
        <v>27.433571500637456</v>
      </c>
      <c r="I25" s="122">
        <v>38670</v>
      </c>
      <c r="J25" s="123">
        <v>32.62712936947882</v>
      </c>
      <c r="K25" s="120">
        <v>35771</v>
      </c>
      <c r="L25" s="123">
        <v>29.747688111236776</v>
      </c>
      <c r="M25" s="495">
        <v>32351</v>
      </c>
      <c r="N25" s="492">
        <v>26.6</v>
      </c>
      <c r="O25" s="122">
        <v>-3420</v>
      </c>
    </row>
    <row r="26" spans="1:15" ht="10.5" customHeight="1">
      <c r="A26" s="578" t="s">
        <v>204</v>
      </c>
      <c r="B26" s="578"/>
      <c r="C26" s="578"/>
      <c r="D26" s="95" t="s">
        <v>310</v>
      </c>
      <c r="E26" s="86">
        <v>68864</v>
      </c>
      <c r="F26" s="430">
        <v>68.0306248456409</v>
      </c>
      <c r="G26" s="86">
        <v>77791</v>
      </c>
      <c r="H26" s="87">
        <v>71.3502160015409</v>
      </c>
      <c r="I26" s="86">
        <v>81233</v>
      </c>
      <c r="J26" s="87">
        <v>68.53890871659874</v>
      </c>
      <c r="K26" s="86">
        <v>85494</v>
      </c>
      <c r="L26" s="88">
        <v>71.09806400106447</v>
      </c>
      <c r="M26" s="496">
        <v>93968</v>
      </c>
      <c r="N26" s="494">
        <v>77.4</v>
      </c>
      <c r="O26" s="60">
        <v>8474</v>
      </c>
    </row>
    <row r="27" spans="1:15" ht="10.5" customHeight="1">
      <c r="A27" s="139"/>
      <c r="B27" s="135" t="s">
        <v>523</v>
      </c>
      <c r="C27" s="451"/>
      <c r="D27" s="260" t="s">
        <v>524</v>
      </c>
      <c r="E27" s="144">
        <v>8501</v>
      </c>
      <c r="F27" s="452">
        <v>8.398122993331688</v>
      </c>
      <c r="G27" s="144">
        <v>8651</v>
      </c>
      <c r="H27" s="453">
        <v>7.9347317636915635</v>
      </c>
      <c r="I27" s="144">
        <v>8685</v>
      </c>
      <c r="J27" s="453">
        <v>7.327815323866657</v>
      </c>
      <c r="K27" s="144">
        <v>8751</v>
      </c>
      <c r="L27" s="123">
        <v>7.277459916173242</v>
      </c>
      <c r="M27" s="497">
        <v>8997</v>
      </c>
      <c r="N27" s="492">
        <v>7.4</v>
      </c>
      <c r="O27" s="122">
        <v>246</v>
      </c>
    </row>
    <row r="28" spans="1:15" ht="10.5" customHeight="1">
      <c r="A28" s="55"/>
      <c r="B28" s="91" t="s">
        <v>137</v>
      </c>
      <c r="C28" s="22"/>
      <c r="D28" s="261" t="s">
        <v>62</v>
      </c>
      <c r="E28" s="86">
        <v>11731</v>
      </c>
      <c r="F28" s="430">
        <v>11.589034329464065</v>
      </c>
      <c r="G28" s="86">
        <v>13588</v>
      </c>
      <c r="H28" s="87">
        <v>12.462967888688123</v>
      </c>
      <c r="I28" s="86">
        <v>13623</v>
      </c>
      <c r="J28" s="87">
        <v>11.49416559090794</v>
      </c>
      <c r="K28" s="86">
        <v>13690</v>
      </c>
      <c r="L28" s="88">
        <v>11.38480473687712</v>
      </c>
      <c r="M28" s="496">
        <v>13936</v>
      </c>
      <c r="N28" s="494">
        <v>11.5</v>
      </c>
      <c r="O28" s="60">
        <v>246</v>
      </c>
    </row>
    <row r="29" spans="1:15" ht="10.5" customHeight="1">
      <c r="A29" s="143"/>
      <c r="B29" s="142" t="s">
        <v>138</v>
      </c>
      <c r="C29" s="136"/>
      <c r="D29" s="260" t="s">
        <v>325</v>
      </c>
      <c r="E29" s="144">
        <v>48794</v>
      </c>
      <c r="F29" s="452">
        <v>48.20350703877501</v>
      </c>
      <c r="G29" s="144">
        <v>55737</v>
      </c>
      <c r="H29" s="453">
        <v>51.122199088299226</v>
      </c>
      <c r="I29" s="144">
        <v>59120</v>
      </c>
      <c r="J29" s="453">
        <v>49.88145560702323</v>
      </c>
      <c r="K29" s="144">
        <v>63253</v>
      </c>
      <c r="L29" s="123">
        <v>52.60212228062006</v>
      </c>
      <c r="M29" s="497">
        <v>71281</v>
      </c>
      <c r="N29" s="492">
        <v>58.7</v>
      </c>
      <c r="O29" s="122">
        <v>8028</v>
      </c>
    </row>
    <row r="30" spans="1:15" ht="10.5" customHeight="1">
      <c r="A30" s="56"/>
      <c r="B30" s="92" t="s">
        <v>205</v>
      </c>
      <c r="C30" s="22"/>
      <c r="D30" s="261" t="s">
        <v>326</v>
      </c>
      <c r="E30" s="86">
        <v>-163</v>
      </c>
      <c r="F30" s="430" t="s">
        <v>372</v>
      </c>
      <c r="G30" s="86">
        <v>-185</v>
      </c>
      <c r="H30" s="87" t="s">
        <v>372</v>
      </c>
      <c r="I30" s="86">
        <v>-196</v>
      </c>
      <c r="J30" s="87" t="s">
        <v>372</v>
      </c>
      <c r="K30" s="86">
        <v>-200</v>
      </c>
      <c r="L30" s="88" t="s">
        <v>372</v>
      </c>
      <c r="M30" s="496">
        <v>-247</v>
      </c>
      <c r="N30" s="494">
        <v>-0.2</v>
      </c>
      <c r="O30" s="60">
        <v>-47</v>
      </c>
    </row>
    <row r="31" spans="1:15" ht="10.5" customHeight="1">
      <c r="A31" s="577" t="s">
        <v>179</v>
      </c>
      <c r="B31" s="577"/>
      <c r="C31" s="577"/>
      <c r="D31" s="126" t="s">
        <v>206</v>
      </c>
      <c r="E31" s="144">
        <v>2480</v>
      </c>
      <c r="F31" s="452">
        <v>2.449987651271919</v>
      </c>
      <c r="G31" s="144">
        <v>962</v>
      </c>
      <c r="H31" s="453">
        <v>0.8823502435176607</v>
      </c>
      <c r="I31" s="144">
        <v>-2050</v>
      </c>
      <c r="J31" s="453" t="s">
        <v>372</v>
      </c>
      <c r="K31" s="144">
        <v>-1806</v>
      </c>
      <c r="L31" s="123" t="s">
        <v>372</v>
      </c>
      <c r="M31" s="497">
        <v>-5622</v>
      </c>
      <c r="N31" s="492">
        <v>-4.6</v>
      </c>
      <c r="O31" s="122">
        <v>-3816</v>
      </c>
    </row>
    <row r="32" spans="1:15" ht="10.5" customHeight="1">
      <c r="A32" s="56"/>
      <c r="B32" s="92" t="s">
        <v>180</v>
      </c>
      <c r="C32" s="22"/>
      <c r="D32" s="261" t="s">
        <v>311</v>
      </c>
      <c r="E32" s="86">
        <v>805</v>
      </c>
      <c r="F32" s="430">
        <v>0.7952580884168929</v>
      </c>
      <c r="G32" s="86">
        <v>351</v>
      </c>
      <c r="H32" s="87">
        <v>0.3219386023645519</v>
      </c>
      <c r="I32" s="86">
        <v>-44</v>
      </c>
      <c r="J32" s="87" t="s">
        <v>372</v>
      </c>
      <c r="K32" s="86">
        <v>265</v>
      </c>
      <c r="L32" s="88">
        <v>0.22037788570288072</v>
      </c>
      <c r="M32" s="496">
        <v>163</v>
      </c>
      <c r="N32" s="494">
        <v>0.1</v>
      </c>
      <c r="O32" s="60">
        <v>-102</v>
      </c>
    </row>
    <row r="33" spans="1:15" ht="10.5" customHeight="1">
      <c r="A33" s="139"/>
      <c r="B33" s="135" t="s">
        <v>535</v>
      </c>
      <c r="C33" s="451"/>
      <c r="D33" s="260" t="s">
        <v>323</v>
      </c>
      <c r="E33" s="144" t="s">
        <v>369</v>
      </c>
      <c r="F33" s="452" t="s">
        <v>369</v>
      </c>
      <c r="G33" s="144" t="s">
        <v>369</v>
      </c>
      <c r="H33" s="453" t="s">
        <v>369</v>
      </c>
      <c r="I33" s="144" t="s">
        <v>369</v>
      </c>
      <c r="J33" s="453" t="s">
        <v>369</v>
      </c>
      <c r="K33" s="144">
        <v>-8</v>
      </c>
      <c r="L33" s="123" t="s">
        <v>372</v>
      </c>
      <c r="M33" s="497">
        <v>17</v>
      </c>
      <c r="N33" s="492">
        <v>0</v>
      </c>
      <c r="O33" s="122">
        <v>25</v>
      </c>
    </row>
    <row r="34" spans="1:15" ht="10.5" customHeight="1">
      <c r="A34" s="56"/>
      <c r="B34" s="92" t="s">
        <v>184</v>
      </c>
      <c r="C34" s="22"/>
      <c r="D34" s="261" t="s">
        <v>322</v>
      </c>
      <c r="E34" s="86">
        <v>1674</v>
      </c>
      <c r="F34" s="430">
        <v>1.6537416646085452</v>
      </c>
      <c r="G34" s="86">
        <v>610</v>
      </c>
      <c r="H34" s="87">
        <v>0.5594944371577683</v>
      </c>
      <c r="I34" s="86">
        <v>-2006</v>
      </c>
      <c r="J34" s="87" t="s">
        <v>372</v>
      </c>
      <c r="K34" s="86">
        <v>-2063</v>
      </c>
      <c r="L34" s="88" t="s">
        <v>372</v>
      </c>
      <c r="M34" s="496">
        <v>-5804</v>
      </c>
      <c r="N34" s="494">
        <v>-4.8</v>
      </c>
      <c r="O34" s="60">
        <v>-3741</v>
      </c>
    </row>
    <row r="35" spans="1:15" ht="10.5" customHeight="1">
      <c r="A35" s="577" t="s">
        <v>181</v>
      </c>
      <c r="B35" s="577"/>
      <c r="C35" s="577"/>
      <c r="D35" s="126" t="s">
        <v>207</v>
      </c>
      <c r="E35" s="144" t="s">
        <v>372</v>
      </c>
      <c r="F35" s="452" t="s">
        <v>372</v>
      </c>
      <c r="G35" s="144">
        <v>236</v>
      </c>
      <c r="H35" s="453">
        <v>0.21646014290038246</v>
      </c>
      <c r="I35" s="144">
        <v>577</v>
      </c>
      <c r="J35" s="453">
        <v>0.48683355692240193</v>
      </c>
      <c r="K35" s="144">
        <v>685</v>
      </c>
      <c r="L35" s="123">
        <v>0.5696560441753709</v>
      </c>
      <c r="M35" s="497">
        <v>615</v>
      </c>
      <c r="N35" s="492">
        <v>0.5</v>
      </c>
      <c r="O35" s="122">
        <v>-70</v>
      </c>
    </row>
    <row r="36" spans="1:15" ht="10.5" customHeight="1">
      <c r="A36" s="613" t="s">
        <v>182</v>
      </c>
      <c r="B36" s="613"/>
      <c r="C36" s="613"/>
      <c r="D36" s="95" t="s">
        <v>208</v>
      </c>
      <c r="E36" s="86">
        <v>1051</v>
      </c>
      <c r="F36" s="430">
        <v>1.0382810570511238</v>
      </c>
      <c r="G36" s="86">
        <v>127</v>
      </c>
      <c r="H36" s="87">
        <v>0.11648490740825666</v>
      </c>
      <c r="I36" s="86">
        <v>89</v>
      </c>
      <c r="J36" s="87">
        <v>0.0750921777575282</v>
      </c>
      <c r="K36" s="86">
        <v>103</v>
      </c>
      <c r="L36" s="88">
        <v>0.08565631029206308</v>
      </c>
      <c r="M36" s="496">
        <v>124</v>
      </c>
      <c r="N36" s="494">
        <v>0.1</v>
      </c>
      <c r="O36" s="60">
        <v>21</v>
      </c>
    </row>
    <row r="37" spans="1:15" ht="10.5" customHeight="1">
      <c r="A37" s="609" t="s">
        <v>183</v>
      </c>
      <c r="B37" s="609"/>
      <c r="C37" s="609"/>
      <c r="D37" s="325" t="s">
        <v>190</v>
      </c>
      <c r="E37" s="144">
        <v>72396</v>
      </c>
      <c r="F37" s="452">
        <v>71.51988145221043</v>
      </c>
      <c r="G37" s="144">
        <v>79117</v>
      </c>
      <c r="H37" s="453">
        <v>72.56642849936254</v>
      </c>
      <c r="I37" s="144">
        <v>79850</v>
      </c>
      <c r="J37" s="453">
        <v>67.37202689818682</v>
      </c>
      <c r="K37" s="144">
        <v>84476</v>
      </c>
      <c r="L37" s="123">
        <v>70.2514802741002</v>
      </c>
      <c r="M37" s="497">
        <v>89085</v>
      </c>
      <c r="N37" s="492">
        <v>73.4</v>
      </c>
      <c r="O37" s="122">
        <v>4609</v>
      </c>
    </row>
    <row r="38" spans="1:15" ht="10.5" customHeight="1">
      <c r="A38" s="612" t="s">
        <v>185</v>
      </c>
      <c r="B38" s="612"/>
      <c r="C38" s="612"/>
      <c r="D38" s="327" t="s">
        <v>312</v>
      </c>
      <c r="E38" s="328">
        <v>101225</v>
      </c>
      <c r="F38" s="445">
        <v>100</v>
      </c>
      <c r="G38" s="328">
        <v>109027</v>
      </c>
      <c r="H38" s="446">
        <v>100</v>
      </c>
      <c r="I38" s="328">
        <v>118521</v>
      </c>
      <c r="J38" s="446">
        <v>100</v>
      </c>
      <c r="K38" s="328">
        <v>120248</v>
      </c>
      <c r="L38" s="113">
        <v>100</v>
      </c>
      <c r="M38" s="498">
        <v>121437</v>
      </c>
      <c r="N38" s="499">
        <v>100</v>
      </c>
      <c r="O38" s="110">
        <v>1189</v>
      </c>
    </row>
  </sheetData>
  <sheetProtection/>
  <mergeCells count="18">
    <mergeCell ref="A38:C38"/>
    <mergeCell ref="A37:C37"/>
    <mergeCell ref="A36:C36"/>
    <mergeCell ref="A35:C35"/>
    <mergeCell ref="A31:C31"/>
    <mergeCell ref="A26:C26"/>
    <mergeCell ref="A18:C18"/>
    <mergeCell ref="A6:C6"/>
    <mergeCell ref="A7:C7"/>
    <mergeCell ref="A25:C25"/>
    <mergeCell ref="N3:O3"/>
    <mergeCell ref="A5:D5"/>
    <mergeCell ref="N4:O4"/>
    <mergeCell ref="E5:F5"/>
    <mergeCell ref="G5:H5"/>
    <mergeCell ref="I5:J5"/>
    <mergeCell ref="K5:L5"/>
    <mergeCell ref="M5:N5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5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5:L50"/>
  <sheetViews>
    <sheetView showGridLines="0" zoomScaleSheetLayoutView="90" zoomScalePageLayoutView="0" workbookViewId="0" topLeftCell="A1">
      <selection activeCell="B1" sqref="B1"/>
    </sheetView>
  </sheetViews>
  <sheetFormatPr defaultColWidth="9.00390625" defaultRowHeight="13.5"/>
  <cols>
    <col min="1" max="2" width="32.125" style="0" customWidth="1"/>
    <col min="3" max="3" width="7.625" style="0" customWidth="1"/>
    <col min="4" max="4" width="5.1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0" customWidth="1"/>
    <col min="12" max="12" width="5.125" style="0" customWidth="1"/>
  </cols>
  <sheetData>
    <row r="5" s="334" customFormat="1" ht="14.25">
      <c r="A5" s="333"/>
    </row>
    <row r="6" spans="11:12" ht="21.75" customHeight="1">
      <c r="K6" s="584" t="s">
        <v>229</v>
      </c>
      <c r="L6" s="585"/>
    </row>
    <row r="7" ht="3" customHeight="1">
      <c r="A7" s="333"/>
    </row>
    <row r="8" spans="1:12" ht="10.5" customHeight="1">
      <c r="A8" s="593" t="s">
        <v>195</v>
      </c>
      <c r="B8" s="594"/>
      <c r="C8" s="614" t="s">
        <v>575</v>
      </c>
      <c r="D8" s="615"/>
      <c r="E8" s="614" t="s">
        <v>577</v>
      </c>
      <c r="F8" s="615"/>
      <c r="G8" s="614" t="s">
        <v>579</v>
      </c>
      <c r="H8" s="615"/>
      <c r="I8" s="614" t="s">
        <v>581</v>
      </c>
      <c r="J8" s="618"/>
      <c r="K8" s="616" t="s">
        <v>584</v>
      </c>
      <c r="L8" s="617" t="s">
        <v>366</v>
      </c>
    </row>
    <row r="9" spans="1:12" ht="10.5" customHeight="1">
      <c r="A9" s="47" t="s">
        <v>209</v>
      </c>
      <c r="B9" s="47"/>
      <c r="C9" s="43"/>
      <c r="D9" s="44" t="s">
        <v>84</v>
      </c>
      <c r="E9" s="45"/>
      <c r="F9" s="46" t="s">
        <v>84</v>
      </c>
      <c r="G9" s="43"/>
      <c r="H9" s="44" t="s">
        <v>84</v>
      </c>
      <c r="I9" s="45"/>
      <c r="J9" s="46" t="s">
        <v>84</v>
      </c>
      <c r="K9" s="145"/>
      <c r="L9" s="146" t="s">
        <v>84</v>
      </c>
    </row>
    <row r="10" spans="1:12" s="1" customFormat="1" ht="10.5" customHeight="1">
      <c r="A10" s="100" t="s">
        <v>85</v>
      </c>
      <c r="B10" s="147" t="s">
        <v>86</v>
      </c>
      <c r="C10" s="129">
        <v>70755</v>
      </c>
      <c r="D10" s="132">
        <v>100</v>
      </c>
      <c r="E10" s="129">
        <v>78338</v>
      </c>
      <c r="F10" s="130">
        <v>100</v>
      </c>
      <c r="G10" s="131">
        <v>80636</v>
      </c>
      <c r="H10" s="130">
        <v>100</v>
      </c>
      <c r="I10" s="122">
        <v>83162</v>
      </c>
      <c r="J10" s="125">
        <v>100</v>
      </c>
      <c r="K10" s="124">
        <v>89712</v>
      </c>
      <c r="L10" s="125">
        <v>100</v>
      </c>
    </row>
    <row r="11" spans="1:12" s="1" customFormat="1" ht="10.5" customHeight="1">
      <c r="A11" s="26" t="s">
        <v>87</v>
      </c>
      <c r="B11" s="96" t="s">
        <v>88</v>
      </c>
      <c r="C11" s="57">
        <v>29292</v>
      </c>
      <c r="D11" s="88">
        <v>41.39919440322239</v>
      </c>
      <c r="E11" s="59">
        <v>31134</v>
      </c>
      <c r="F11" s="82">
        <v>39.743164237024175</v>
      </c>
      <c r="G11" s="60">
        <v>27783</v>
      </c>
      <c r="H11" s="82">
        <v>34.45483406915025</v>
      </c>
      <c r="I11" s="60">
        <v>29514</v>
      </c>
      <c r="J11" s="117">
        <v>35.48976696087155</v>
      </c>
      <c r="K11" s="116">
        <v>31975</v>
      </c>
      <c r="L11" s="117">
        <v>35.6</v>
      </c>
    </row>
    <row r="12" spans="1:12" s="1" customFormat="1" ht="10.5" customHeight="1">
      <c r="A12" s="100" t="s">
        <v>89</v>
      </c>
      <c r="B12" s="147" t="s">
        <v>90</v>
      </c>
      <c r="C12" s="120">
        <v>41463</v>
      </c>
      <c r="D12" s="123">
        <v>58.60080559677762</v>
      </c>
      <c r="E12" s="120">
        <v>47203</v>
      </c>
      <c r="F12" s="121">
        <v>60.25555924327912</v>
      </c>
      <c r="G12" s="122">
        <v>52853</v>
      </c>
      <c r="H12" s="121">
        <v>65.54516593084975</v>
      </c>
      <c r="I12" s="122">
        <v>53648</v>
      </c>
      <c r="J12" s="125">
        <v>64.51023303912845</v>
      </c>
      <c r="K12" s="124">
        <v>57737</v>
      </c>
      <c r="L12" s="125">
        <v>64.4</v>
      </c>
    </row>
    <row r="13" spans="1:12" s="1" customFormat="1" ht="10.5" customHeight="1">
      <c r="A13" s="26" t="s">
        <v>91</v>
      </c>
      <c r="B13" s="96" t="s">
        <v>191</v>
      </c>
      <c r="C13" s="57">
        <v>32904</v>
      </c>
      <c r="D13" s="88">
        <v>46.50413398346407</v>
      </c>
      <c r="E13" s="59">
        <v>37397</v>
      </c>
      <c r="F13" s="82">
        <v>47.73800709744951</v>
      </c>
      <c r="G13" s="60">
        <v>42764</v>
      </c>
      <c r="H13" s="82">
        <v>53.03338459248971</v>
      </c>
      <c r="I13" s="60">
        <v>42515</v>
      </c>
      <c r="J13" s="117">
        <v>51.123109112334966</v>
      </c>
      <c r="K13" s="116">
        <v>44287</v>
      </c>
      <c r="L13" s="117">
        <v>49.4</v>
      </c>
    </row>
    <row r="14" spans="1:12" s="1" customFormat="1" ht="10.5" customHeight="1">
      <c r="A14" s="100" t="s">
        <v>173</v>
      </c>
      <c r="B14" s="147" t="s">
        <v>174</v>
      </c>
      <c r="C14" s="120">
        <v>8558</v>
      </c>
      <c r="D14" s="123">
        <v>12.095258285633523</v>
      </c>
      <c r="E14" s="120">
        <v>9806</v>
      </c>
      <c r="F14" s="121">
        <v>12.51755214582961</v>
      </c>
      <c r="G14" s="122">
        <v>10088</v>
      </c>
      <c r="H14" s="121">
        <v>12.510541197480032</v>
      </c>
      <c r="I14" s="122">
        <v>11132</v>
      </c>
      <c r="J14" s="125">
        <v>13.385921454510473</v>
      </c>
      <c r="K14" s="124">
        <v>13449</v>
      </c>
      <c r="L14" s="125">
        <v>15</v>
      </c>
    </row>
    <row r="15" spans="1:12" s="1" customFormat="1" ht="10.5" customHeight="1">
      <c r="A15" s="26" t="s">
        <v>93</v>
      </c>
      <c r="B15" s="96" t="s">
        <v>192</v>
      </c>
      <c r="C15" s="57">
        <v>1063</v>
      </c>
      <c r="D15" s="88">
        <v>1.502367323864038</v>
      </c>
      <c r="E15" s="59">
        <v>885</v>
      </c>
      <c r="F15" s="82">
        <v>1.1297199315785442</v>
      </c>
      <c r="G15" s="60">
        <v>751</v>
      </c>
      <c r="H15" s="82">
        <v>0.9313458008829804</v>
      </c>
      <c r="I15" s="60">
        <v>645</v>
      </c>
      <c r="J15" s="117">
        <v>0.7755946225439504</v>
      </c>
      <c r="K15" s="116">
        <v>902</v>
      </c>
      <c r="L15" s="117">
        <v>1</v>
      </c>
    </row>
    <row r="16" spans="1:12" s="1" customFormat="1" ht="10.5" customHeight="1">
      <c r="A16" s="100" t="s">
        <v>56</v>
      </c>
      <c r="B16" s="262" t="s">
        <v>63</v>
      </c>
      <c r="C16" s="120">
        <v>106</v>
      </c>
      <c r="D16" s="148"/>
      <c r="E16" s="120">
        <v>170</v>
      </c>
      <c r="F16" s="121"/>
      <c r="G16" s="122">
        <v>157</v>
      </c>
      <c r="H16" s="121"/>
      <c r="I16" s="122">
        <v>127</v>
      </c>
      <c r="J16" s="125"/>
      <c r="K16" s="124">
        <v>138</v>
      </c>
      <c r="L16" s="125">
        <v>0.2</v>
      </c>
    </row>
    <row r="17" spans="1:12" s="1" customFormat="1" ht="10.5" customHeight="1">
      <c r="A17" s="26" t="s">
        <v>210</v>
      </c>
      <c r="B17" s="263" t="s">
        <v>313</v>
      </c>
      <c r="C17" s="57">
        <v>36</v>
      </c>
      <c r="D17" s="89"/>
      <c r="E17" s="57">
        <v>26</v>
      </c>
      <c r="F17" s="82"/>
      <c r="G17" s="58">
        <v>28</v>
      </c>
      <c r="H17" s="426"/>
      <c r="I17" s="60">
        <v>23</v>
      </c>
      <c r="J17" s="117"/>
      <c r="K17" s="116" t="s">
        <v>522</v>
      </c>
      <c r="L17" s="117" t="s">
        <v>522</v>
      </c>
    </row>
    <row r="18" spans="1:12" s="1" customFormat="1" ht="10.5" customHeight="1">
      <c r="A18" s="100" t="s">
        <v>211</v>
      </c>
      <c r="B18" s="262" t="s">
        <v>314</v>
      </c>
      <c r="C18" s="120">
        <v>295</v>
      </c>
      <c r="D18" s="148"/>
      <c r="E18" s="144">
        <v>289</v>
      </c>
      <c r="F18" s="545"/>
      <c r="G18" s="122">
        <v>288</v>
      </c>
      <c r="H18" s="121"/>
      <c r="I18" s="122">
        <v>288</v>
      </c>
      <c r="J18" s="125"/>
      <c r="K18" s="124">
        <v>295</v>
      </c>
      <c r="L18" s="125">
        <v>0.3</v>
      </c>
    </row>
    <row r="19" spans="1:12" s="1" customFormat="1" ht="10.5" customHeight="1">
      <c r="A19" s="150" t="s">
        <v>592</v>
      </c>
      <c r="B19" s="563" t="s">
        <v>593</v>
      </c>
      <c r="C19" s="59"/>
      <c r="D19" s="329"/>
      <c r="E19" s="86"/>
      <c r="F19" s="546"/>
      <c r="G19" s="60"/>
      <c r="H19" s="82"/>
      <c r="I19" s="60"/>
      <c r="J19" s="117"/>
      <c r="K19" s="116">
        <v>214</v>
      </c>
      <c r="L19" s="117">
        <v>0.2</v>
      </c>
    </row>
    <row r="20" spans="1:12" s="1" customFormat="1" ht="10.5" customHeight="1">
      <c r="A20" s="100" t="s">
        <v>212</v>
      </c>
      <c r="B20" s="262" t="s">
        <v>315</v>
      </c>
      <c r="C20" s="120">
        <v>22</v>
      </c>
      <c r="D20" s="148"/>
      <c r="E20" s="144">
        <v>29</v>
      </c>
      <c r="F20" s="545"/>
      <c r="G20" s="122" t="s">
        <v>372</v>
      </c>
      <c r="H20" s="121"/>
      <c r="I20" s="122" t="s">
        <v>372</v>
      </c>
      <c r="J20" s="125"/>
      <c r="K20" s="124" t="s">
        <v>522</v>
      </c>
      <c r="L20" s="125" t="s">
        <v>522</v>
      </c>
    </row>
    <row r="21" spans="1:12" s="1" customFormat="1" ht="10.5" customHeight="1">
      <c r="A21" s="150" t="s">
        <v>213</v>
      </c>
      <c r="B21" s="264" t="s">
        <v>251</v>
      </c>
      <c r="C21" s="59">
        <v>442</v>
      </c>
      <c r="D21" s="329"/>
      <c r="E21" s="86">
        <v>195</v>
      </c>
      <c r="F21" s="546"/>
      <c r="G21" s="60" t="s">
        <v>372</v>
      </c>
      <c r="H21" s="82"/>
      <c r="I21" s="60" t="s">
        <v>372</v>
      </c>
      <c r="J21" s="117"/>
      <c r="K21" s="116" t="s">
        <v>522</v>
      </c>
      <c r="L21" s="117" t="s">
        <v>522</v>
      </c>
    </row>
    <row r="22" spans="1:12" s="1" customFormat="1" ht="10.5" customHeight="1">
      <c r="A22" s="100" t="s">
        <v>194</v>
      </c>
      <c r="B22" s="262" t="s">
        <v>306</v>
      </c>
      <c r="C22" s="120">
        <v>159</v>
      </c>
      <c r="D22" s="148"/>
      <c r="E22" s="120">
        <v>173</v>
      </c>
      <c r="F22" s="121"/>
      <c r="G22" s="122">
        <v>276</v>
      </c>
      <c r="H22" s="121"/>
      <c r="I22" s="122">
        <v>205</v>
      </c>
      <c r="J22" s="125"/>
      <c r="K22" s="124">
        <v>254</v>
      </c>
      <c r="L22" s="125">
        <v>0.3</v>
      </c>
    </row>
    <row r="23" spans="1:12" s="1" customFormat="1" ht="10.5" customHeight="1">
      <c r="A23" s="150" t="s">
        <v>94</v>
      </c>
      <c r="B23" s="564" t="s">
        <v>594</v>
      </c>
      <c r="C23" s="59">
        <v>288</v>
      </c>
      <c r="D23" s="88">
        <v>0.40703837184651265</v>
      </c>
      <c r="E23" s="59">
        <v>229</v>
      </c>
      <c r="F23" s="82">
        <v>0.29232301054405274</v>
      </c>
      <c r="G23" s="60">
        <v>2953</v>
      </c>
      <c r="H23" s="82">
        <v>3.662136018651719</v>
      </c>
      <c r="I23" s="60">
        <v>696</v>
      </c>
      <c r="J23" s="117">
        <v>0.836920708977658</v>
      </c>
      <c r="K23" s="116">
        <v>1457</v>
      </c>
      <c r="L23" s="117">
        <v>1.6</v>
      </c>
    </row>
    <row r="24" spans="1:12" s="1" customFormat="1" ht="10.5" customHeight="1">
      <c r="A24" s="100" t="s">
        <v>214</v>
      </c>
      <c r="B24" s="262" t="s">
        <v>595</v>
      </c>
      <c r="C24" s="120">
        <v>16</v>
      </c>
      <c r="D24" s="148"/>
      <c r="E24" s="120">
        <v>36</v>
      </c>
      <c r="F24" s="121"/>
      <c r="G24" s="122">
        <v>318</v>
      </c>
      <c r="H24" s="121"/>
      <c r="I24" s="122">
        <v>186</v>
      </c>
      <c r="J24" s="125"/>
      <c r="K24" s="124">
        <v>78</v>
      </c>
      <c r="L24" s="125">
        <v>0.1</v>
      </c>
    </row>
    <row r="25" spans="1:12" s="1" customFormat="1" ht="10.5" customHeight="1">
      <c r="A25" s="150" t="s">
        <v>215</v>
      </c>
      <c r="B25" s="264" t="s">
        <v>596</v>
      </c>
      <c r="C25" s="59" t="s">
        <v>372</v>
      </c>
      <c r="D25" s="329"/>
      <c r="E25" s="59" t="s">
        <v>586</v>
      </c>
      <c r="F25" s="82"/>
      <c r="G25" s="60" t="s">
        <v>372</v>
      </c>
      <c r="H25" s="82"/>
      <c r="I25" s="60" t="s">
        <v>372</v>
      </c>
      <c r="J25" s="117"/>
      <c r="K25" s="116" t="s">
        <v>522</v>
      </c>
      <c r="L25" s="117" t="s">
        <v>522</v>
      </c>
    </row>
    <row r="26" spans="1:12" s="1" customFormat="1" ht="10.5" customHeight="1">
      <c r="A26" s="100" t="s">
        <v>216</v>
      </c>
      <c r="B26" s="262" t="s">
        <v>597</v>
      </c>
      <c r="C26" s="120" t="s">
        <v>369</v>
      </c>
      <c r="D26" s="148"/>
      <c r="E26" s="120" t="s">
        <v>586</v>
      </c>
      <c r="F26" s="121"/>
      <c r="G26" s="122" t="s">
        <v>372</v>
      </c>
      <c r="H26" s="121"/>
      <c r="I26" s="122" t="s">
        <v>372</v>
      </c>
      <c r="J26" s="125"/>
      <c r="K26" s="124" t="s">
        <v>522</v>
      </c>
      <c r="L26" s="125" t="s">
        <v>522</v>
      </c>
    </row>
    <row r="27" spans="1:12" s="1" customFormat="1" ht="10.5" customHeight="1">
      <c r="A27" s="150" t="s">
        <v>217</v>
      </c>
      <c r="B27" s="264" t="s">
        <v>598</v>
      </c>
      <c r="C27" s="59">
        <v>124</v>
      </c>
      <c r="D27" s="329"/>
      <c r="E27" s="59">
        <v>114</v>
      </c>
      <c r="F27" s="82"/>
      <c r="G27" s="60">
        <v>120</v>
      </c>
      <c r="H27" s="82"/>
      <c r="I27" s="60">
        <v>121</v>
      </c>
      <c r="J27" s="117"/>
      <c r="K27" s="116">
        <v>112</v>
      </c>
      <c r="L27" s="117">
        <v>0.1</v>
      </c>
    </row>
    <row r="28" spans="1:12" s="1" customFormat="1" ht="10.5" customHeight="1">
      <c r="A28" s="100" t="s">
        <v>218</v>
      </c>
      <c r="B28" s="262" t="s">
        <v>599</v>
      </c>
      <c r="C28" s="120" t="s">
        <v>372</v>
      </c>
      <c r="D28" s="148"/>
      <c r="E28" s="120" t="s">
        <v>586</v>
      </c>
      <c r="F28" s="121"/>
      <c r="G28" s="122">
        <v>2420</v>
      </c>
      <c r="H28" s="121"/>
      <c r="I28" s="122">
        <v>266</v>
      </c>
      <c r="J28" s="125"/>
      <c r="K28" s="124">
        <v>1033</v>
      </c>
      <c r="L28" s="125">
        <v>1.2</v>
      </c>
    </row>
    <row r="29" spans="1:12" s="1" customFormat="1" ht="10.5" customHeight="1">
      <c r="A29" s="150" t="s">
        <v>194</v>
      </c>
      <c r="B29" s="264" t="s">
        <v>306</v>
      </c>
      <c r="C29" s="59">
        <v>146</v>
      </c>
      <c r="D29" s="329"/>
      <c r="E29" s="59">
        <v>78</v>
      </c>
      <c r="F29" s="82"/>
      <c r="G29" s="60">
        <v>94</v>
      </c>
      <c r="H29" s="82"/>
      <c r="I29" s="60">
        <v>121</v>
      </c>
      <c r="J29" s="117"/>
      <c r="K29" s="116">
        <v>233</v>
      </c>
      <c r="L29" s="117">
        <v>0.3</v>
      </c>
    </row>
    <row r="30" spans="1:12" s="1" customFormat="1" ht="10.5" customHeight="1">
      <c r="A30" s="100" t="s">
        <v>95</v>
      </c>
      <c r="B30" s="147" t="s">
        <v>96</v>
      </c>
      <c r="C30" s="120">
        <v>9334</v>
      </c>
      <c r="D30" s="123">
        <v>13.192000565331071</v>
      </c>
      <c r="E30" s="120">
        <v>10461</v>
      </c>
      <c r="F30" s="121">
        <v>13.353672547167402</v>
      </c>
      <c r="G30" s="122">
        <v>7886</v>
      </c>
      <c r="H30" s="121">
        <v>9.779750979711295</v>
      </c>
      <c r="I30" s="122">
        <v>11081</v>
      </c>
      <c r="J30" s="125">
        <v>13.324595368076766</v>
      </c>
      <c r="K30" s="124">
        <v>12894</v>
      </c>
      <c r="L30" s="125">
        <v>14.4</v>
      </c>
    </row>
    <row r="31" spans="1:12" s="1" customFormat="1" ht="10.5" customHeight="1">
      <c r="A31" s="150" t="s">
        <v>97</v>
      </c>
      <c r="B31" s="564" t="s">
        <v>600</v>
      </c>
      <c r="C31" s="59">
        <v>53</v>
      </c>
      <c r="D31" s="88">
        <v>0.0749063670411985</v>
      </c>
      <c r="E31" s="59">
        <v>13</v>
      </c>
      <c r="F31" s="82">
        <v>0.016594756057085963</v>
      </c>
      <c r="G31" s="60">
        <v>156</v>
      </c>
      <c r="H31" s="82">
        <v>0.1934619772806191</v>
      </c>
      <c r="I31" s="60">
        <v>61</v>
      </c>
      <c r="J31" s="117">
        <v>0.07335080926384648</v>
      </c>
      <c r="K31" s="116">
        <v>20</v>
      </c>
      <c r="L31" s="117">
        <v>0</v>
      </c>
    </row>
    <row r="32" spans="1:12" s="1" customFormat="1" ht="10.5" customHeight="1">
      <c r="A32" s="100" t="s">
        <v>219</v>
      </c>
      <c r="B32" s="262" t="s">
        <v>601</v>
      </c>
      <c r="C32" s="120">
        <v>0</v>
      </c>
      <c r="D32" s="148"/>
      <c r="E32" s="120" t="s">
        <v>586</v>
      </c>
      <c r="F32" s="121"/>
      <c r="G32" s="122" t="s">
        <v>372</v>
      </c>
      <c r="H32" s="121"/>
      <c r="I32" s="122" t="s">
        <v>372</v>
      </c>
      <c r="J32" s="125"/>
      <c r="K32" s="124" t="s">
        <v>522</v>
      </c>
      <c r="L32" s="125" t="s">
        <v>522</v>
      </c>
    </row>
    <row r="33" spans="1:12" s="1" customFormat="1" ht="10.5" customHeight="1">
      <c r="A33" s="150" t="s">
        <v>220</v>
      </c>
      <c r="B33" s="264" t="s">
        <v>602</v>
      </c>
      <c r="C33" s="59">
        <v>26</v>
      </c>
      <c r="D33" s="329"/>
      <c r="E33" s="59">
        <v>2</v>
      </c>
      <c r="F33" s="82"/>
      <c r="G33" s="60">
        <v>133</v>
      </c>
      <c r="H33" s="82"/>
      <c r="I33" s="60">
        <v>48</v>
      </c>
      <c r="J33" s="117"/>
      <c r="K33" s="116">
        <v>4</v>
      </c>
      <c r="L33" s="117">
        <v>0</v>
      </c>
    </row>
    <row r="34" spans="1:12" s="1" customFormat="1" ht="10.5" customHeight="1">
      <c r="A34" s="100" t="s">
        <v>316</v>
      </c>
      <c r="B34" s="262" t="s">
        <v>603</v>
      </c>
      <c r="C34" s="120">
        <v>24</v>
      </c>
      <c r="D34" s="148"/>
      <c r="E34" s="120">
        <v>10</v>
      </c>
      <c r="F34" s="121"/>
      <c r="G34" s="122">
        <v>23</v>
      </c>
      <c r="H34" s="121"/>
      <c r="I34" s="122">
        <v>9</v>
      </c>
      <c r="J34" s="125"/>
      <c r="K34" s="124">
        <v>12</v>
      </c>
      <c r="L34" s="125">
        <v>0</v>
      </c>
    </row>
    <row r="35" spans="1:12" s="1" customFormat="1" ht="10.5" customHeight="1">
      <c r="A35" s="150" t="s">
        <v>221</v>
      </c>
      <c r="B35" s="264" t="s">
        <v>604</v>
      </c>
      <c r="C35" s="59" t="s">
        <v>372</v>
      </c>
      <c r="D35" s="329"/>
      <c r="E35" s="59" t="s">
        <v>586</v>
      </c>
      <c r="F35" s="82"/>
      <c r="G35" s="60" t="s">
        <v>372</v>
      </c>
      <c r="H35" s="82"/>
      <c r="I35" s="60" t="s">
        <v>372</v>
      </c>
      <c r="J35" s="117"/>
      <c r="K35" s="116" t="s">
        <v>522</v>
      </c>
      <c r="L35" s="117" t="s">
        <v>522</v>
      </c>
    </row>
    <row r="36" spans="1:12" s="1" customFormat="1" ht="10.5" customHeight="1">
      <c r="A36" s="100" t="s">
        <v>222</v>
      </c>
      <c r="B36" s="262" t="s">
        <v>605</v>
      </c>
      <c r="C36" s="120">
        <v>2</v>
      </c>
      <c r="D36" s="148"/>
      <c r="E36" s="120" t="s">
        <v>586</v>
      </c>
      <c r="F36" s="121"/>
      <c r="G36" s="122" t="s">
        <v>372</v>
      </c>
      <c r="H36" s="121"/>
      <c r="I36" s="122" t="s">
        <v>372</v>
      </c>
      <c r="J36" s="125"/>
      <c r="K36" s="124" t="s">
        <v>522</v>
      </c>
      <c r="L36" s="125" t="s">
        <v>522</v>
      </c>
    </row>
    <row r="37" spans="1:12" s="1" customFormat="1" ht="10.5" customHeight="1">
      <c r="A37" s="150" t="s">
        <v>194</v>
      </c>
      <c r="B37" s="264" t="s">
        <v>306</v>
      </c>
      <c r="C37" s="59" t="s">
        <v>372</v>
      </c>
      <c r="D37" s="329"/>
      <c r="E37" s="59" t="s">
        <v>586</v>
      </c>
      <c r="F37" s="82"/>
      <c r="G37" s="60" t="s">
        <v>372</v>
      </c>
      <c r="H37" s="82"/>
      <c r="I37" s="60">
        <v>4</v>
      </c>
      <c r="J37" s="117"/>
      <c r="K37" s="116">
        <v>3</v>
      </c>
      <c r="L37" s="117">
        <v>0</v>
      </c>
    </row>
    <row r="38" spans="1:12" s="1" customFormat="1" ht="10.5" customHeight="1">
      <c r="A38" s="100" t="s">
        <v>98</v>
      </c>
      <c r="B38" s="147" t="s">
        <v>606</v>
      </c>
      <c r="C38" s="120">
        <v>89</v>
      </c>
      <c r="D38" s="123">
        <v>0.12578616352201258</v>
      </c>
      <c r="E38" s="120">
        <v>135</v>
      </c>
      <c r="F38" s="121">
        <v>0.1723301590543542</v>
      </c>
      <c r="G38" s="122">
        <v>712</v>
      </c>
      <c r="H38" s="121">
        <v>0.8829803065628256</v>
      </c>
      <c r="I38" s="122">
        <v>514</v>
      </c>
      <c r="J38" s="125">
        <v>0.6180707534691325</v>
      </c>
      <c r="K38" s="124">
        <v>273</v>
      </c>
      <c r="L38" s="125">
        <v>0.3</v>
      </c>
    </row>
    <row r="39" spans="1:12" s="1" customFormat="1" ht="10.5" customHeight="1">
      <c r="A39" s="150" t="s">
        <v>288</v>
      </c>
      <c r="B39" s="264" t="s">
        <v>607</v>
      </c>
      <c r="C39" s="59" t="s">
        <v>372</v>
      </c>
      <c r="D39" s="329"/>
      <c r="E39" s="59">
        <v>80</v>
      </c>
      <c r="F39" s="82"/>
      <c r="G39" s="60">
        <v>15</v>
      </c>
      <c r="H39" s="82"/>
      <c r="I39" s="60">
        <v>436</v>
      </c>
      <c r="J39" s="117"/>
      <c r="K39" s="116">
        <v>38</v>
      </c>
      <c r="L39" s="117">
        <v>0</v>
      </c>
    </row>
    <row r="40" spans="1:12" s="1" customFormat="1" ht="10.5" customHeight="1">
      <c r="A40" s="100" t="s">
        <v>624</v>
      </c>
      <c r="B40" s="262" t="s">
        <v>608</v>
      </c>
      <c r="C40" s="120"/>
      <c r="D40" s="148"/>
      <c r="E40" s="120"/>
      <c r="F40" s="121"/>
      <c r="G40" s="122"/>
      <c r="H40" s="121"/>
      <c r="I40" s="122"/>
      <c r="J40" s="125"/>
      <c r="K40" s="124"/>
      <c r="L40" s="125"/>
    </row>
    <row r="41" spans="1:12" s="1" customFormat="1" ht="10.5" customHeight="1">
      <c r="A41" s="150" t="s">
        <v>625</v>
      </c>
      <c r="B41" s="264" t="s">
        <v>609</v>
      </c>
      <c r="C41" s="59">
        <v>89</v>
      </c>
      <c r="D41" s="329"/>
      <c r="E41" s="59">
        <v>48</v>
      </c>
      <c r="F41" s="82"/>
      <c r="G41" s="60">
        <v>354</v>
      </c>
      <c r="H41" s="82"/>
      <c r="I41" s="60">
        <v>77</v>
      </c>
      <c r="J41" s="117"/>
      <c r="K41" s="116">
        <v>47</v>
      </c>
      <c r="L41" s="117">
        <v>0.1</v>
      </c>
    </row>
    <row r="42" spans="1:12" s="1" customFormat="1" ht="21" customHeight="1">
      <c r="A42" s="100" t="s">
        <v>525</v>
      </c>
      <c r="B42" s="565" t="s">
        <v>632</v>
      </c>
      <c r="C42" s="120"/>
      <c r="D42" s="148"/>
      <c r="E42" s="120"/>
      <c r="F42" s="121"/>
      <c r="G42" s="122"/>
      <c r="H42" s="121"/>
      <c r="I42" s="122"/>
      <c r="J42" s="125"/>
      <c r="K42" s="124">
        <v>187</v>
      </c>
      <c r="L42" s="125">
        <v>0.2</v>
      </c>
    </row>
    <row r="43" spans="1:12" s="1" customFormat="1" ht="10.5" customHeight="1">
      <c r="A43" s="150" t="s">
        <v>626</v>
      </c>
      <c r="B43" s="264" t="s">
        <v>610</v>
      </c>
      <c r="C43" s="59" t="s">
        <v>369</v>
      </c>
      <c r="D43" s="329"/>
      <c r="E43" s="59">
        <v>7</v>
      </c>
      <c r="F43" s="82"/>
      <c r="G43" s="60">
        <v>342</v>
      </c>
      <c r="H43" s="82"/>
      <c r="I43" s="60">
        <v>0</v>
      </c>
      <c r="J43" s="117"/>
      <c r="K43" s="116" t="s">
        <v>611</v>
      </c>
      <c r="L43" s="117" t="s">
        <v>611</v>
      </c>
    </row>
    <row r="44" spans="1:12" s="1" customFormat="1" ht="10.5" customHeight="1">
      <c r="A44" s="139" t="s">
        <v>170</v>
      </c>
      <c r="B44" s="137" t="s">
        <v>612</v>
      </c>
      <c r="C44" s="120">
        <v>9298</v>
      </c>
      <c r="D44" s="123">
        <v>13.141120768850259</v>
      </c>
      <c r="E44" s="120">
        <v>10339</v>
      </c>
      <c r="F44" s="121">
        <v>13.197937144170135</v>
      </c>
      <c r="G44" s="122">
        <v>7330</v>
      </c>
      <c r="H44" s="121">
        <v>9.090232650429089</v>
      </c>
      <c r="I44" s="122">
        <v>10627</v>
      </c>
      <c r="J44" s="125">
        <v>12.778672951588465</v>
      </c>
      <c r="K44" s="124">
        <v>12640</v>
      </c>
      <c r="L44" s="125">
        <v>14.1</v>
      </c>
    </row>
    <row r="45" spans="1:12" s="1" customFormat="1" ht="10.5" customHeight="1">
      <c r="A45" s="56" t="s">
        <v>627</v>
      </c>
      <c r="B45" s="302" t="s">
        <v>613</v>
      </c>
      <c r="C45" s="59">
        <v>3940</v>
      </c>
      <c r="D45" s="88">
        <v>5.568511059289096</v>
      </c>
      <c r="E45" s="59">
        <v>4425</v>
      </c>
      <c r="F45" s="82">
        <v>5.648599657892722</v>
      </c>
      <c r="G45" s="60">
        <v>3522</v>
      </c>
      <c r="H45" s="82">
        <v>4.367776179373977</v>
      </c>
      <c r="I45" s="60">
        <v>3860</v>
      </c>
      <c r="J45" s="117">
        <v>4.641543012433563</v>
      </c>
      <c r="K45" s="116">
        <v>4643</v>
      </c>
      <c r="L45" s="117">
        <v>5.2</v>
      </c>
    </row>
    <row r="46" spans="1:12" s="1" customFormat="1" ht="10.5" customHeight="1">
      <c r="A46" s="139" t="s">
        <v>628</v>
      </c>
      <c r="B46" s="137" t="s">
        <v>614</v>
      </c>
      <c r="C46" s="120"/>
      <c r="D46" s="123"/>
      <c r="E46" s="120"/>
      <c r="F46" s="121"/>
      <c r="G46" s="122"/>
      <c r="H46" s="121"/>
      <c r="I46" s="122"/>
      <c r="J46" s="125"/>
      <c r="K46" s="124"/>
      <c r="L46" s="125"/>
    </row>
    <row r="47" spans="1:12" s="1" customFormat="1" ht="10.5" customHeight="1">
      <c r="A47" s="56" t="s">
        <v>99</v>
      </c>
      <c r="B47" s="302" t="s">
        <v>615</v>
      </c>
      <c r="C47" s="59">
        <v>-307</v>
      </c>
      <c r="D47" s="88" t="s">
        <v>372</v>
      </c>
      <c r="E47" s="59">
        <v>-668</v>
      </c>
      <c r="F47" s="82" t="s">
        <v>372</v>
      </c>
      <c r="G47" s="60">
        <v>-800</v>
      </c>
      <c r="H47" s="82" t="s">
        <v>372</v>
      </c>
      <c r="I47" s="60">
        <v>12</v>
      </c>
      <c r="J47" s="117">
        <v>0.014429667396166518</v>
      </c>
      <c r="K47" s="116">
        <v>-48</v>
      </c>
      <c r="L47" s="117">
        <v>-0.1</v>
      </c>
    </row>
    <row r="48" spans="1:12" s="1" customFormat="1" ht="10.5" customHeight="1">
      <c r="A48" s="139" t="s">
        <v>527</v>
      </c>
      <c r="B48" s="137" t="s">
        <v>616</v>
      </c>
      <c r="C48" s="120"/>
      <c r="D48" s="123"/>
      <c r="E48" s="120"/>
      <c r="F48" s="121"/>
      <c r="G48" s="122"/>
      <c r="H48" s="121"/>
      <c r="I48" s="122"/>
      <c r="J48" s="125"/>
      <c r="K48" s="124">
        <v>8046</v>
      </c>
      <c r="L48" s="125">
        <v>9</v>
      </c>
    </row>
    <row r="49" spans="1:12" s="1" customFormat="1" ht="10.5" customHeight="1">
      <c r="A49" s="56" t="s">
        <v>617</v>
      </c>
      <c r="B49" s="302" t="s">
        <v>618</v>
      </c>
      <c r="C49" s="59">
        <v>10</v>
      </c>
      <c r="D49" s="88">
        <v>0.014133276800226132</v>
      </c>
      <c r="E49" s="59">
        <v>-24</v>
      </c>
      <c r="F49" s="82" t="s">
        <v>372</v>
      </c>
      <c r="G49" s="60">
        <v>-2</v>
      </c>
      <c r="H49" s="82" t="s">
        <v>372</v>
      </c>
      <c r="I49" s="60">
        <v>12</v>
      </c>
      <c r="J49" s="117">
        <v>0.014429667396166518</v>
      </c>
      <c r="K49" s="116">
        <v>15</v>
      </c>
      <c r="L49" s="117">
        <v>0</v>
      </c>
    </row>
    <row r="50" spans="1:12" ht="10.5" customHeight="1">
      <c r="A50" s="157" t="s">
        <v>171</v>
      </c>
      <c r="B50" s="566" t="s">
        <v>619</v>
      </c>
      <c r="C50" s="159">
        <v>5654</v>
      </c>
      <c r="D50" s="197">
        <v>7.990954702847855</v>
      </c>
      <c r="E50" s="159">
        <v>6607</v>
      </c>
      <c r="F50" s="198">
        <v>8.433965636089765</v>
      </c>
      <c r="G50" s="161">
        <v>4611</v>
      </c>
      <c r="H50" s="198">
        <v>5.718289597698298</v>
      </c>
      <c r="I50" s="567">
        <v>6741</v>
      </c>
      <c r="J50" s="568">
        <v>8.105865659796542</v>
      </c>
      <c r="K50" s="162">
        <v>8031</v>
      </c>
      <c r="L50" s="569">
        <v>9</v>
      </c>
    </row>
  </sheetData>
  <sheetProtection/>
  <mergeCells count="7">
    <mergeCell ref="A8:B8"/>
    <mergeCell ref="K6:L6"/>
    <mergeCell ref="C8:D8"/>
    <mergeCell ref="E8:F8"/>
    <mergeCell ref="G8:H8"/>
    <mergeCell ref="K8:L8"/>
    <mergeCell ref="I8:J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6"/>
  <sheetViews>
    <sheetView showGridLines="0" zoomScaleSheetLayoutView="90" zoomScalePageLayoutView="0" workbookViewId="0" topLeftCell="A1">
      <selection activeCell="C1" sqref="C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0" customWidth="1"/>
  </cols>
  <sheetData>
    <row r="5" ht="21.75" customHeight="1">
      <c r="G5" s="111" t="s">
        <v>75</v>
      </c>
    </row>
    <row r="6" ht="3" customHeight="1"/>
    <row r="7" spans="1:7" s="5" customFormat="1" ht="11.25" customHeight="1">
      <c r="A7" s="583"/>
      <c r="B7" s="594"/>
      <c r="C7" s="590" t="s">
        <v>575</v>
      </c>
      <c r="D7" s="590" t="s">
        <v>577</v>
      </c>
      <c r="E7" s="590" t="s">
        <v>579</v>
      </c>
      <c r="F7" s="590" t="s">
        <v>581</v>
      </c>
      <c r="G7" s="619" t="s">
        <v>584</v>
      </c>
    </row>
    <row r="8" spans="1:7" s="5" customFormat="1" ht="11.25" customHeight="1">
      <c r="A8" s="31" t="s">
        <v>201</v>
      </c>
      <c r="B8" s="31"/>
      <c r="C8" s="591"/>
      <c r="D8" s="591"/>
      <c r="E8" s="591"/>
      <c r="F8" s="591"/>
      <c r="G8" s="620"/>
    </row>
    <row r="9" spans="1:7" s="27" customFormat="1" ht="11.25" customHeight="1">
      <c r="A9" s="292" t="s">
        <v>328</v>
      </c>
      <c r="B9" s="325" t="s">
        <v>289</v>
      </c>
      <c r="C9" s="427"/>
      <c r="D9" s="131"/>
      <c r="E9" s="129"/>
      <c r="F9" s="521"/>
      <c r="G9" s="322"/>
    </row>
    <row r="10" spans="1:7" s="27" customFormat="1" ht="11.25" customHeight="1">
      <c r="A10" s="56" t="s">
        <v>52</v>
      </c>
      <c r="B10" s="261" t="s">
        <v>349</v>
      </c>
      <c r="C10" s="86">
        <v>9298</v>
      </c>
      <c r="D10" s="86">
        <v>10339</v>
      </c>
      <c r="E10" s="60">
        <v>7330</v>
      </c>
      <c r="F10" s="526">
        <v>10627</v>
      </c>
      <c r="G10" s="321">
        <v>12640</v>
      </c>
    </row>
    <row r="11" spans="1:7" s="27" customFormat="1" ht="11.25" customHeight="1">
      <c r="A11" s="139" t="s">
        <v>329</v>
      </c>
      <c r="B11" s="260" t="s">
        <v>350</v>
      </c>
      <c r="C11" s="144">
        <v>2957</v>
      </c>
      <c r="D11" s="144">
        <v>2931</v>
      </c>
      <c r="E11" s="122">
        <v>5551</v>
      </c>
      <c r="F11" s="527">
        <v>5149</v>
      </c>
      <c r="G11" s="322">
        <v>5076</v>
      </c>
    </row>
    <row r="12" spans="1:7" s="27" customFormat="1" ht="11.25" customHeight="1">
      <c r="A12" s="56" t="s">
        <v>0</v>
      </c>
      <c r="B12" s="261" t="s">
        <v>351</v>
      </c>
      <c r="C12" s="86">
        <v>-4</v>
      </c>
      <c r="D12" s="86">
        <v>356</v>
      </c>
      <c r="E12" s="60">
        <v>356</v>
      </c>
      <c r="F12" s="526">
        <v>415</v>
      </c>
      <c r="G12" s="321">
        <v>482</v>
      </c>
    </row>
    <row r="13" spans="1:7" s="27" customFormat="1" ht="11.25" customHeight="1">
      <c r="A13" s="139" t="s">
        <v>532</v>
      </c>
      <c r="B13" s="260" t="s">
        <v>533</v>
      </c>
      <c r="C13" s="144"/>
      <c r="D13" s="144"/>
      <c r="E13" s="122"/>
      <c r="F13" s="527"/>
      <c r="G13" s="322">
        <v>187</v>
      </c>
    </row>
    <row r="14" spans="1:7" s="27" customFormat="1" ht="11.25" customHeight="1">
      <c r="A14" s="56" t="s">
        <v>1</v>
      </c>
      <c r="B14" s="261" t="s">
        <v>562</v>
      </c>
      <c r="C14" s="428">
        <v>-701</v>
      </c>
      <c r="D14" s="428">
        <v>-756</v>
      </c>
      <c r="E14" s="58">
        <v>-960</v>
      </c>
      <c r="F14" s="526">
        <v>-900</v>
      </c>
      <c r="G14" s="321">
        <v>-983</v>
      </c>
    </row>
    <row r="15" spans="1:7" s="27" customFormat="1" ht="11.25" customHeight="1">
      <c r="A15" s="139" t="s">
        <v>330</v>
      </c>
      <c r="B15" s="260" t="s">
        <v>563</v>
      </c>
      <c r="C15" s="144">
        <v>119</v>
      </c>
      <c r="D15" s="144">
        <v>-3</v>
      </c>
      <c r="E15" s="122">
        <v>-11</v>
      </c>
      <c r="F15" s="527">
        <v>-31</v>
      </c>
      <c r="G15" s="322">
        <v>-13</v>
      </c>
    </row>
    <row r="16" spans="1:7" s="27" customFormat="1" ht="11.25" customHeight="1">
      <c r="A16" s="281" t="s">
        <v>331</v>
      </c>
      <c r="B16" s="282" t="s">
        <v>564</v>
      </c>
      <c r="C16" s="428">
        <v>-19</v>
      </c>
      <c r="D16" s="428">
        <v>-17</v>
      </c>
      <c r="E16" s="58">
        <v>-50</v>
      </c>
      <c r="F16" s="526">
        <v>-36</v>
      </c>
      <c r="G16" s="321" t="s">
        <v>629</v>
      </c>
    </row>
    <row r="17" spans="1:7" s="28" customFormat="1" ht="11.25" customHeight="1">
      <c r="A17" s="104" t="s">
        <v>332</v>
      </c>
      <c r="B17" s="257" t="s">
        <v>565</v>
      </c>
      <c r="C17" s="144">
        <v>25</v>
      </c>
      <c r="D17" s="144">
        <v>20</v>
      </c>
      <c r="E17" s="122">
        <v>94</v>
      </c>
      <c r="F17" s="527">
        <v>447</v>
      </c>
      <c r="G17" s="322">
        <v>292</v>
      </c>
    </row>
    <row r="18" spans="1:7" s="28" customFormat="1" ht="11.25" customHeight="1">
      <c r="A18" s="281" t="s">
        <v>333</v>
      </c>
      <c r="B18" s="282" t="s">
        <v>567</v>
      </c>
      <c r="C18" s="428" t="s">
        <v>372</v>
      </c>
      <c r="D18" s="428">
        <v>-111</v>
      </c>
      <c r="E18" s="555" t="s">
        <v>372</v>
      </c>
      <c r="F18" s="543" t="s">
        <v>372</v>
      </c>
      <c r="G18" s="321" t="s">
        <v>534</v>
      </c>
    </row>
    <row r="19" spans="1:7" s="27" customFormat="1" ht="11.25" customHeight="1">
      <c r="A19" s="104" t="s">
        <v>334</v>
      </c>
      <c r="B19" s="257" t="s">
        <v>566</v>
      </c>
      <c r="C19" s="144">
        <v>33</v>
      </c>
      <c r="D19" s="144">
        <v>6</v>
      </c>
      <c r="E19" s="556">
        <v>-23</v>
      </c>
      <c r="F19" s="544">
        <v>-101</v>
      </c>
      <c r="G19" s="322">
        <v>18</v>
      </c>
    </row>
    <row r="20" spans="1:7" s="27" customFormat="1" ht="11.25" customHeight="1">
      <c r="A20" s="281" t="s">
        <v>335</v>
      </c>
      <c r="B20" s="282" t="s">
        <v>352</v>
      </c>
      <c r="C20" s="428">
        <v>-106</v>
      </c>
      <c r="D20" s="428">
        <v>-170</v>
      </c>
      <c r="E20" s="555">
        <v>-157</v>
      </c>
      <c r="F20" s="543">
        <v>-127</v>
      </c>
      <c r="G20" s="321">
        <v>-138</v>
      </c>
    </row>
    <row r="21" spans="1:7" s="27" customFormat="1" ht="11.25" customHeight="1">
      <c r="A21" s="104" t="s">
        <v>336</v>
      </c>
      <c r="B21" s="257" t="s">
        <v>353</v>
      </c>
      <c r="C21" s="144">
        <v>16</v>
      </c>
      <c r="D21" s="144">
        <v>36</v>
      </c>
      <c r="E21" s="122">
        <v>318</v>
      </c>
      <c r="F21" s="527">
        <v>175</v>
      </c>
      <c r="G21" s="322">
        <v>78</v>
      </c>
    </row>
    <row r="22" spans="1:7" s="27" customFormat="1" ht="11.25" customHeight="1">
      <c r="A22" s="281" t="s">
        <v>53</v>
      </c>
      <c r="B22" s="282" t="s">
        <v>568</v>
      </c>
      <c r="C22" s="528">
        <v>-22</v>
      </c>
      <c r="D22" s="528">
        <v>-29</v>
      </c>
      <c r="E22" s="83">
        <v>30</v>
      </c>
      <c r="F22" s="526">
        <v>45</v>
      </c>
      <c r="G22" s="321">
        <v>45</v>
      </c>
    </row>
    <row r="23" spans="1:7" s="27" customFormat="1" ht="11.25" customHeight="1">
      <c r="A23" s="104" t="s">
        <v>54</v>
      </c>
      <c r="B23" s="257" t="s">
        <v>569</v>
      </c>
      <c r="C23" s="144">
        <v>-0.01</v>
      </c>
      <c r="D23" s="144">
        <v>7</v>
      </c>
      <c r="E23" s="122" t="s">
        <v>372</v>
      </c>
      <c r="F23" s="527" t="s">
        <v>372</v>
      </c>
      <c r="G23" s="322" t="s">
        <v>534</v>
      </c>
    </row>
    <row r="24" spans="1:7" s="27" customFormat="1" ht="11.25" customHeight="1">
      <c r="A24" s="281" t="s">
        <v>337</v>
      </c>
      <c r="B24" s="282" t="s">
        <v>573</v>
      </c>
      <c r="C24" s="528" t="s">
        <v>372</v>
      </c>
      <c r="D24" s="528">
        <v>80</v>
      </c>
      <c r="E24" s="83">
        <v>15</v>
      </c>
      <c r="F24" s="526">
        <v>436</v>
      </c>
      <c r="G24" s="321">
        <v>38</v>
      </c>
    </row>
    <row r="25" spans="1:7" s="27" customFormat="1" ht="11.25" customHeight="1">
      <c r="A25" s="104" t="s">
        <v>338</v>
      </c>
      <c r="B25" s="257" t="s">
        <v>354</v>
      </c>
      <c r="C25" s="144">
        <v>63</v>
      </c>
      <c r="D25" s="144">
        <v>48</v>
      </c>
      <c r="E25" s="122">
        <v>221</v>
      </c>
      <c r="F25" s="527">
        <v>29</v>
      </c>
      <c r="G25" s="322">
        <v>42</v>
      </c>
    </row>
    <row r="26" spans="1:7" s="27" customFormat="1" ht="11.25" customHeight="1">
      <c r="A26" s="281" t="s">
        <v>339</v>
      </c>
      <c r="B26" s="282" t="s">
        <v>570</v>
      </c>
      <c r="C26" s="528">
        <v>-418</v>
      </c>
      <c r="D26" s="528">
        <v>2435</v>
      </c>
      <c r="E26" s="83">
        <v>1406</v>
      </c>
      <c r="F26" s="526">
        <v>4203</v>
      </c>
      <c r="G26" s="321">
        <v>-897</v>
      </c>
    </row>
    <row r="27" spans="1:7" s="27" customFormat="1" ht="11.25" customHeight="1">
      <c r="A27" s="104" t="s">
        <v>340</v>
      </c>
      <c r="B27" s="257" t="s">
        <v>355</v>
      </c>
      <c r="C27" s="144">
        <v>-2048</v>
      </c>
      <c r="D27" s="144">
        <v>-3470</v>
      </c>
      <c r="E27" s="122">
        <v>-3958</v>
      </c>
      <c r="F27" s="527">
        <v>-1620</v>
      </c>
      <c r="G27" s="322">
        <v>-1737</v>
      </c>
    </row>
    <row r="28" spans="1:7" s="27" customFormat="1" ht="11.25" customHeight="1">
      <c r="A28" s="281" t="s">
        <v>341</v>
      </c>
      <c r="B28" s="282" t="s">
        <v>571</v>
      </c>
      <c r="C28" s="528">
        <v>-565</v>
      </c>
      <c r="D28" s="528">
        <v>-959</v>
      </c>
      <c r="E28" s="83">
        <v>2384</v>
      </c>
      <c r="F28" s="526">
        <v>-2033</v>
      </c>
      <c r="G28" s="321">
        <v>701</v>
      </c>
    </row>
    <row r="29" spans="1:7" s="27" customFormat="1" ht="11.25" customHeight="1">
      <c r="A29" s="104" t="s">
        <v>55</v>
      </c>
      <c r="B29" s="257" t="s">
        <v>572</v>
      </c>
      <c r="C29" s="144">
        <v>272</v>
      </c>
      <c r="D29" s="144">
        <v>9</v>
      </c>
      <c r="E29" s="122">
        <v>-886</v>
      </c>
      <c r="F29" s="527">
        <v>579</v>
      </c>
      <c r="G29" s="322">
        <v>-279</v>
      </c>
    </row>
    <row r="30" spans="1:7" s="27" customFormat="1" ht="11.25" customHeight="1">
      <c r="A30" s="281" t="s">
        <v>342</v>
      </c>
      <c r="B30" s="282" t="s">
        <v>356</v>
      </c>
      <c r="C30" s="528">
        <v>-159</v>
      </c>
      <c r="D30" s="528" t="s">
        <v>372</v>
      </c>
      <c r="E30" s="83" t="s">
        <v>372</v>
      </c>
      <c r="F30" s="526" t="s">
        <v>372</v>
      </c>
      <c r="G30" s="321" t="s">
        <v>534</v>
      </c>
    </row>
    <row r="31" spans="1:7" s="27" customFormat="1" ht="11.25" customHeight="1">
      <c r="A31" s="104" t="s">
        <v>343</v>
      </c>
      <c r="B31" s="257" t="s">
        <v>293</v>
      </c>
      <c r="C31" s="144">
        <v>425</v>
      </c>
      <c r="D31" s="144">
        <v>356</v>
      </c>
      <c r="E31" s="122">
        <v>999</v>
      </c>
      <c r="F31" s="527">
        <v>-806</v>
      </c>
      <c r="G31" s="322">
        <v>155</v>
      </c>
    </row>
    <row r="32" spans="1:7" s="27" customFormat="1" ht="11.25" customHeight="1">
      <c r="A32" s="293" t="s">
        <v>344</v>
      </c>
      <c r="B32" s="297" t="s">
        <v>357</v>
      </c>
      <c r="C32" s="528">
        <v>9163</v>
      </c>
      <c r="D32" s="528">
        <v>11108</v>
      </c>
      <c r="E32" s="83">
        <v>12660</v>
      </c>
      <c r="F32" s="526">
        <v>16450</v>
      </c>
      <c r="G32" s="321">
        <v>15709</v>
      </c>
    </row>
    <row r="33" spans="1:7" s="27" customFormat="1" ht="11.25" customHeight="1">
      <c r="A33" s="318" t="s">
        <v>345</v>
      </c>
      <c r="B33" s="257" t="s">
        <v>358</v>
      </c>
      <c r="C33" s="144">
        <v>105</v>
      </c>
      <c r="D33" s="144">
        <v>156</v>
      </c>
      <c r="E33" s="122">
        <v>140</v>
      </c>
      <c r="F33" s="527">
        <v>110</v>
      </c>
      <c r="G33" s="322">
        <v>111</v>
      </c>
    </row>
    <row r="34" spans="1:7" s="27" customFormat="1" ht="11.25" customHeight="1">
      <c r="A34" s="319" t="s">
        <v>346</v>
      </c>
      <c r="B34" s="282" t="s">
        <v>359</v>
      </c>
      <c r="C34" s="528">
        <v>-17</v>
      </c>
      <c r="D34" s="528">
        <v>-15</v>
      </c>
      <c r="E34" s="83">
        <v>-294</v>
      </c>
      <c r="F34" s="526">
        <v>-171</v>
      </c>
      <c r="G34" s="321">
        <v>-70</v>
      </c>
    </row>
    <row r="35" spans="1:7" s="27" customFormat="1" ht="11.25" customHeight="1">
      <c r="A35" s="318" t="s">
        <v>347</v>
      </c>
      <c r="B35" s="257" t="s">
        <v>360</v>
      </c>
      <c r="C35" s="144">
        <v>-4654</v>
      </c>
      <c r="D35" s="144">
        <v>-5253</v>
      </c>
      <c r="E35" s="122">
        <v>-5045</v>
      </c>
      <c r="F35" s="527">
        <v>-2830</v>
      </c>
      <c r="G35" s="322">
        <v>-4750</v>
      </c>
    </row>
    <row r="36" spans="1:7" s="27" customFormat="1" ht="11.25" customHeight="1">
      <c r="A36" s="320" t="s">
        <v>348</v>
      </c>
      <c r="B36" s="520" t="s">
        <v>361</v>
      </c>
      <c r="C36" s="529">
        <v>4598</v>
      </c>
      <c r="D36" s="529">
        <v>5995</v>
      </c>
      <c r="E36" s="530">
        <v>7461</v>
      </c>
      <c r="F36" s="531">
        <v>13560</v>
      </c>
      <c r="G36" s="323">
        <v>10999</v>
      </c>
    </row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0" customWidth="1"/>
  </cols>
  <sheetData>
    <row r="1" spans="1:7" ht="45" customHeight="1">
      <c r="A1" s="3"/>
      <c r="B1" s="3"/>
      <c r="C1" s="3"/>
      <c r="D1" s="3"/>
      <c r="E1" s="3"/>
      <c r="F1" s="3"/>
      <c r="G1" s="433" t="s">
        <v>3</v>
      </c>
    </row>
    <row r="2" ht="3" customHeight="1"/>
    <row r="3" spans="1:7" s="5" customFormat="1" ht="11.25" customHeight="1">
      <c r="A3" s="593" t="s">
        <v>480</v>
      </c>
      <c r="B3" s="594"/>
      <c r="C3" s="590" t="s">
        <v>575</v>
      </c>
      <c r="D3" s="590" t="s">
        <v>577</v>
      </c>
      <c r="E3" s="590" t="s">
        <v>579</v>
      </c>
      <c r="F3" s="590" t="s">
        <v>581</v>
      </c>
      <c r="G3" s="619" t="s">
        <v>584</v>
      </c>
    </row>
    <row r="4" spans="1:7" s="5" customFormat="1" ht="11.25" customHeight="1">
      <c r="A4" s="31" t="s">
        <v>4</v>
      </c>
      <c r="B4" s="31"/>
      <c r="C4" s="591"/>
      <c r="D4" s="591"/>
      <c r="E4" s="591"/>
      <c r="F4" s="591"/>
      <c r="G4" s="620"/>
    </row>
    <row r="5" spans="1:7" s="27" customFormat="1" ht="11.25" customHeight="1">
      <c r="A5" s="292" t="s">
        <v>5</v>
      </c>
      <c r="B5" s="325" t="s">
        <v>6</v>
      </c>
      <c r="C5" s="144"/>
      <c r="D5" s="122"/>
      <c r="E5" s="144"/>
      <c r="F5" s="122"/>
      <c r="G5" s="322"/>
    </row>
    <row r="6" spans="1:7" s="27" customFormat="1" ht="11.25" customHeight="1">
      <c r="A6" s="319" t="s">
        <v>7</v>
      </c>
      <c r="B6" s="282" t="s">
        <v>8</v>
      </c>
      <c r="C6" s="86">
        <v>-30</v>
      </c>
      <c r="D6" s="60">
        <v>-32</v>
      </c>
      <c r="E6" s="86">
        <v>-36</v>
      </c>
      <c r="F6" s="60">
        <v>-4</v>
      </c>
      <c r="G6" s="321">
        <v>-13</v>
      </c>
    </row>
    <row r="7" spans="1:7" s="27" customFormat="1" ht="11.25" customHeight="1">
      <c r="A7" s="318" t="s">
        <v>620</v>
      </c>
      <c r="B7" s="257" t="s">
        <v>9</v>
      </c>
      <c r="C7" s="144">
        <v>30</v>
      </c>
      <c r="D7" s="122" t="s">
        <v>372</v>
      </c>
      <c r="E7" s="144" t="s">
        <v>372</v>
      </c>
      <c r="F7" s="122">
        <v>42</v>
      </c>
      <c r="G7" s="322" t="s">
        <v>372</v>
      </c>
    </row>
    <row r="8" spans="1:7" s="27" customFormat="1" ht="11.25" customHeight="1">
      <c r="A8" s="319" t="s">
        <v>10</v>
      </c>
      <c r="B8" s="282" t="s">
        <v>11</v>
      </c>
      <c r="C8" s="86">
        <v>-3351</v>
      </c>
      <c r="D8" s="60">
        <v>-4321</v>
      </c>
      <c r="E8" s="86">
        <v>-7977</v>
      </c>
      <c r="F8" s="60">
        <v>-2786</v>
      </c>
      <c r="G8" s="321">
        <v>-3981</v>
      </c>
    </row>
    <row r="9" spans="1:7" s="27" customFormat="1" ht="11.25" customHeight="1">
      <c r="A9" s="318" t="s">
        <v>12</v>
      </c>
      <c r="B9" s="257" t="s">
        <v>13</v>
      </c>
      <c r="C9" s="144" t="s">
        <v>369</v>
      </c>
      <c r="D9" s="122" t="s">
        <v>369</v>
      </c>
      <c r="E9" s="144" t="s">
        <v>369</v>
      </c>
      <c r="F9" s="122">
        <v>119</v>
      </c>
      <c r="G9" s="322">
        <v>116</v>
      </c>
    </row>
    <row r="10" spans="1:7" s="27" customFormat="1" ht="11.25" customHeight="1">
      <c r="A10" s="319" t="s">
        <v>14</v>
      </c>
      <c r="B10" s="282" t="s">
        <v>15</v>
      </c>
      <c r="C10" s="86">
        <v>-909</v>
      </c>
      <c r="D10" s="60">
        <v>-1613</v>
      </c>
      <c r="E10" s="86">
        <v>-986</v>
      </c>
      <c r="F10" s="60">
        <v>-1622</v>
      </c>
      <c r="G10" s="321">
        <v>-1141</v>
      </c>
    </row>
    <row r="11" spans="1:7" s="27" customFormat="1" ht="11.25" customHeight="1">
      <c r="A11" s="318" t="s">
        <v>16</v>
      </c>
      <c r="B11" s="257" t="s">
        <v>17</v>
      </c>
      <c r="C11" s="144" t="s">
        <v>372</v>
      </c>
      <c r="D11" s="122">
        <v>-993</v>
      </c>
      <c r="E11" s="144">
        <v>-804</v>
      </c>
      <c r="F11" s="122" t="s">
        <v>372</v>
      </c>
      <c r="G11" s="322" t="s">
        <v>372</v>
      </c>
    </row>
    <row r="12" spans="1:7" s="27" customFormat="1" ht="11.25" customHeight="1">
      <c r="A12" s="319" t="s">
        <v>18</v>
      </c>
      <c r="B12" s="282" t="s">
        <v>19</v>
      </c>
      <c r="C12" s="86">
        <v>10</v>
      </c>
      <c r="D12" s="60">
        <v>77</v>
      </c>
      <c r="E12" s="86" t="s">
        <v>372</v>
      </c>
      <c r="F12" s="60" t="s">
        <v>372</v>
      </c>
      <c r="G12" s="321" t="s">
        <v>372</v>
      </c>
    </row>
    <row r="13" spans="1:7" s="27" customFormat="1" ht="11.25" customHeight="1">
      <c r="A13" s="318" t="s">
        <v>20</v>
      </c>
      <c r="B13" s="257" t="s">
        <v>21</v>
      </c>
      <c r="C13" s="144">
        <v>-533</v>
      </c>
      <c r="D13" s="122">
        <v>-1290</v>
      </c>
      <c r="E13" s="144">
        <v>-72</v>
      </c>
      <c r="F13" s="122" t="s">
        <v>372</v>
      </c>
      <c r="G13" s="322">
        <v>-1033</v>
      </c>
    </row>
    <row r="14" spans="1:7" s="27" customFormat="1" ht="11.25" customHeight="1">
      <c r="A14" s="319" t="s">
        <v>22</v>
      </c>
      <c r="B14" s="282" t="s">
        <v>561</v>
      </c>
      <c r="C14" s="86">
        <v>-4</v>
      </c>
      <c r="D14" s="60" t="s">
        <v>372</v>
      </c>
      <c r="E14" s="86" t="s">
        <v>372</v>
      </c>
      <c r="F14" s="60" t="s">
        <v>372</v>
      </c>
      <c r="G14" s="321" t="s">
        <v>372</v>
      </c>
    </row>
    <row r="15" spans="1:7" s="27" customFormat="1" ht="11.25" customHeight="1">
      <c r="A15" s="318" t="s">
        <v>2</v>
      </c>
      <c r="B15" s="257" t="s">
        <v>382</v>
      </c>
      <c r="C15" s="144">
        <v>-211</v>
      </c>
      <c r="D15" s="122">
        <v>98</v>
      </c>
      <c r="E15" s="144">
        <v>241</v>
      </c>
      <c r="F15" s="122">
        <v>73</v>
      </c>
      <c r="G15" s="322">
        <v>-101</v>
      </c>
    </row>
    <row r="16" spans="1:7" s="27" customFormat="1" ht="11.25" customHeight="1">
      <c r="A16" s="293" t="s">
        <v>23</v>
      </c>
      <c r="B16" s="297" t="s">
        <v>24</v>
      </c>
      <c r="C16" s="86">
        <v>-5000</v>
      </c>
      <c r="D16" s="60">
        <v>-8074</v>
      </c>
      <c r="E16" s="86">
        <v>-9634</v>
      </c>
      <c r="F16" s="60">
        <v>-4177</v>
      </c>
      <c r="G16" s="321">
        <v>-6154</v>
      </c>
    </row>
    <row r="17" spans="1:7" s="27" customFormat="1" ht="11.25" customHeight="1">
      <c r="A17" s="292" t="s">
        <v>25</v>
      </c>
      <c r="B17" s="325" t="s">
        <v>26</v>
      </c>
      <c r="C17" s="144"/>
      <c r="D17" s="122"/>
      <c r="E17" s="144"/>
      <c r="F17" s="122"/>
      <c r="G17" s="322"/>
    </row>
    <row r="18" spans="1:7" s="27" customFormat="1" ht="11.25" customHeight="1">
      <c r="A18" s="319" t="s">
        <v>27</v>
      </c>
      <c r="B18" s="282" t="s">
        <v>28</v>
      </c>
      <c r="C18" s="86">
        <v>-116</v>
      </c>
      <c r="D18" s="60">
        <v>559</v>
      </c>
      <c r="E18" s="86">
        <v>10725</v>
      </c>
      <c r="F18" s="60">
        <v>-1726</v>
      </c>
      <c r="G18" s="321">
        <v>443</v>
      </c>
    </row>
    <row r="19" spans="1:7" s="27" customFormat="1" ht="11.25" customHeight="1">
      <c r="A19" s="318" t="s">
        <v>29</v>
      </c>
      <c r="B19" s="257" t="s">
        <v>30</v>
      </c>
      <c r="C19" s="144">
        <v>183</v>
      </c>
      <c r="D19" s="122" t="s">
        <v>372</v>
      </c>
      <c r="E19" s="144" t="s">
        <v>372</v>
      </c>
      <c r="F19" s="122">
        <v>4</v>
      </c>
      <c r="G19" s="322" t="s">
        <v>372</v>
      </c>
    </row>
    <row r="20" spans="1:7" s="27" customFormat="1" ht="11.25" customHeight="1">
      <c r="A20" s="319" t="s">
        <v>31</v>
      </c>
      <c r="B20" s="282" t="s">
        <v>32</v>
      </c>
      <c r="C20" s="86">
        <v>-45</v>
      </c>
      <c r="D20" s="60">
        <v>-51</v>
      </c>
      <c r="E20" s="86">
        <v>-44</v>
      </c>
      <c r="F20" s="60">
        <v>-49</v>
      </c>
      <c r="G20" s="321">
        <v>-7</v>
      </c>
    </row>
    <row r="21" spans="1:7" s="27" customFormat="1" ht="11.25" customHeight="1">
      <c r="A21" s="318" t="s">
        <v>33</v>
      </c>
      <c r="B21" s="257" t="s">
        <v>34</v>
      </c>
      <c r="C21" s="144">
        <v>842</v>
      </c>
      <c r="D21" s="122">
        <v>198</v>
      </c>
      <c r="E21" s="144">
        <v>55</v>
      </c>
      <c r="F21" s="122">
        <v>131</v>
      </c>
      <c r="G21" s="322">
        <v>298</v>
      </c>
    </row>
    <row r="22" spans="1:7" s="27" customFormat="1" ht="11.25" customHeight="1">
      <c r="A22" s="319" t="s">
        <v>35</v>
      </c>
      <c r="B22" s="282" t="s">
        <v>36</v>
      </c>
      <c r="C22" s="86">
        <v>58</v>
      </c>
      <c r="D22" s="60">
        <v>12</v>
      </c>
      <c r="E22" s="86" t="s">
        <v>372</v>
      </c>
      <c r="F22" s="60">
        <v>0</v>
      </c>
      <c r="G22" s="321" t="s">
        <v>372</v>
      </c>
    </row>
    <row r="23" spans="1:7" s="27" customFormat="1" ht="11.25" customHeight="1">
      <c r="A23" s="318" t="s">
        <v>37</v>
      </c>
      <c r="B23" s="257" t="s">
        <v>38</v>
      </c>
      <c r="C23" s="144">
        <v>-8</v>
      </c>
      <c r="D23" s="122">
        <v>-17</v>
      </c>
      <c r="E23" s="144">
        <v>-9</v>
      </c>
      <c r="F23" s="122">
        <v>-4</v>
      </c>
      <c r="G23" s="322">
        <v>-43</v>
      </c>
    </row>
    <row r="24" spans="1:7" s="27" customFormat="1" ht="11.25" customHeight="1">
      <c r="A24" s="319" t="s">
        <v>39</v>
      </c>
      <c r="B24" s="282" t="s">
        <v>40</v>
      </c>
      <c r="C24" s="86">
        <v>-1603</v>
      </c>
      <c r="D24" s="60">
        <v>-2031</v>
      </c>
      <c r="E24" s="86">
        <v>-2658</v>
      </c>
      <c r="F24" s="60">
        <v>-2609</v>
      </c>
      <c r="G24" s="321">
        <v>-3026</v>
      </c>
    </row>
    <row r="25" spans="1:7" s="27" customFormat="1" ht="11.25" customHeight="1">
      <c r="A25" s="318" t="s">
        <v>41</v>
      </c>
      <c r="B25" s="257" t="s">
        <v>560</v>
      </c>
      <c r="C25" s="144" t="s">
        <v>372</v>
      </c>
      <c r="D25" s="122" t="s">
        <v>372</v>
      </c>
      <c r="E25" s="144" t="s">
        <v>372</v>
      </c>
      <c r="F25" s="122" t="s">
        <v>372</v>
      </c>
      <c r="G25" s="322" t="s">
        <v>372</v>
      </c>
    </row>
    <row r="26" spans="1:7" s="27" customFormat="1" ht="11.25" customHeight="1">
      <c r="A26" s="319" t="s">
        <v>2</v>
      </c>
      <c r="B26" s="282" t="s">
        <v>382</v>
      </c>
      <c r="C26" s="86" t="s">
        <v>372</v>
      </c>
      <c r="D26" s="60" t="s">
        <v>372</v>
      </c>
      <c r="E26" s="86">
        <v>-1759</v>
      </c>
      <c r="F26" s="60">
        <v>-1168</v>
      </c>
      <c r="G26" s="321">
        <v>-831</v>
      </c>
    </row>
    <row r="27" spans="1:7" s="27" customFormat="1" ht="11.25" customHeight="1">
      <c r="A27" s="292" t="s">
        <v>42</v>
      </c>
      <c r="B27" s="258" t="s">
        <v>43</v>
      </c>
      <c r="C27" s="144">
        <v>-688</v>
      </c>
      <c r="D27" s="122">
        <v>-1329</v>
      </c>
      <c r="E27" s="144">
        <v>6310</v>
      </c>
      <c r="F27" s="122">
        <v>-5422</v>
      </c>
      <c r="G27" s="322">
        <v>-3167</v>
      </c>
    </row>
    <row r="28" spans="1:7" s="27" customFormat="1" ht="11.25" customHeight="1">
      <c r="A28" s="293" t="s">
        <v>44</v>
      </c>
      <c r="B28" s="296" t="s">
        <v>45</v>
      </c>
      <c r="C28" s="86">
        <v>285</v>
      </c>
      <c r="D28" s="60">
        <v>89</v>
      </c>
      <c r="E28" s="86">
        <v>-1473</v>
      </c>
      <c r="F28" s="60">
        <v>-175</v>
      </c>
      <c r="G28" s="321">
        <v>-997</v>
      </c>
    </row>
    <row r="29" spans="1:7" s="27" customFormat="1" ht="11.25" customHeight="1">
      <c r="A29" s="292" t="s">
        <v>46</v>
      </c>
      <c r="B29" s="325" t="s">
        <v>47</v>
      </c>
      <c r="C29" s="144">
        <v>-805</v>
      </c>
      <c r="D29" s="122">
        <v>-3318</v>
      </c>
      <c r="E29" s="144">
        <v>2663</v>
      </c>
      <c r="F29" s="122">
        <v>3785</v>
      </c>
      <c r="G29" s="322">
        <v>679</v>
      </c>
    </row>
    <row r="30" spans="1:7" s="27" customFormat="1" ht="11.25" customHeight="1">
      <c r="A30" s="293" t="s">
        <v>48</v>
      </c>
      <c r="B30" s="296" t="s">
        <v>49</v>
      </c>
      <c r="C30" s="86">
        <v>9416</v>
      </c>
      <c r="D30" s="60">
        <v>12714</v>
      </c>
      <c r="E30" s="86">
        <v>9679</v>
      </c>
      <c r="F30" s="60">
        <v>9410</v>
      </c>
      <c r="G30" s="321">
        <v>13812</v>
      </c>
    </row>
    <row r="31" spans="1:7" s="29" customFormat="1" ht="22.5" customHeight="1">
      <c r="A31" s="324" t="s">
        <v>76</v>
      </c>
      <c r="B31" s="326" t="s">
        <v>50</v>
      </c>
      <c r="C31" s="144" t="s">
        <v>372</v>
      </c>
      <c r="D31" s="122">
        <v>8</v>
      </c>
      <c r="E31" s="144" t="s">
        <v>372</v>
      </c>
      <c r="F31" s="122" t="s">
        <v>372</v>
      </c>
      <c r="G31" s="322" t="s">
        <v>372</v>
      </c>
    </row>
    <row r="32" spans="1:7" s="27" customFormat="1" ht="11.25" customHeight="1">
      <c r="A32" s="320" t="s">
        <v>77</v>
      </c>
      <c r="B32" s="327" t="s">
        <v>51</v>
      </c>
      <c r="C32" s="328">
        <v>8610</v>
      </c>
      <c r="D32" s="110">
        <v>9405</v>
      </c>
      <c r="E32" s="328">
        <v>12342</v>
      </c>
      <c r="F32" s="110">
        <v>13195</v>
      </c>
      <c r="G32" s="323">
        <v>14491</v>
      </c>
    </row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E53"/>
  <sheetViews>
    <sheetView showGridLines="0" zoomScaleSheetLayoutView="95" zoomScalePageLayoutView="0" workbookViewId="0" topLeftCell="A1">
      <pane xSplit="5" topLeftCell="F1" activePane="topRight" state="frozen"/>
      <selection pane="topLeft" activeCell="A1" sqref="A1"/>
      <selection pane="topRight" activeCell="J1" sqref="J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7" width="4.625" style="0" customWidth="1"/>
    <col min="8" max="9" width="6.625" style="0" customWidth="1"/>
    <col min="10" max="10" width="4.625" style="0" customWidth="1"/>
    <col min="11" max="12" width="6.625" style="0" customWidth="1"/>
    <col min="13" max="13" width="4.625" style="0" customWidth="1"/>
    <col min="14" max="15" width="6.625" style="0" customWidth="1"/>
    <col min="16" max="16" width="4.625" style="0" customWidth="1"/>
    <col min="17" max="18" width="6.625" style="0" customWidth="1"/>
    <col min="19" max="19" width="4.625" style="0" customWidth="1"/>
    <col min="20" max="20" width="6.625" style="0" customWidth="1"/>
    <col min="21" max="21" width="10.625" style="0" customWidth="1"/>
  </cols>
  <sheetData>
    <row r="5" spans="1:21" ht="13.5" customHeight="1">
      <c r="A5" s="393"/>
      <c r="B5" s="347"/>
      <c r="C5" s="394"/>
      <c r="D5" s="394"/>
      <c r="E5" s="347"/>
      <c r="F5" s="14"/>
      <c r="G5" s="14"/>
      <c r="H5" s="395"/>
      <c r="I5" s="14"/>
      <c r="J5" s="14"/>
      <c r="K5" s="395"/>
      <c r="L5" s="14"/>
      <c r="M5" s="14"/>
      <c r="N5" s="395"/>
      <c r="O5" s="14"/>
      <c r="P5" s="14"/>
      <c r="Q5" s="395"/>
      <c r="R5" s="14"/>
      <c r="S5" s="14"/>
      <c r="T5" s="15"/>
      <c r="U5" s="376"/>
    </row>
    <row r="6" spans="18:21" ht="24.75" customHeight="1">
      <c r="R6" s="199"/>
      <c r="S6" s="199"/>
      <c r="U6" s="277" t="s">
        <v>457</v>
      </c>
    </row>
    <row r="7" ht="3" customHeight="1">
      <c r="A7" s="333"/>
    </row>
    <row r="8" spans="1:21" s="4" customFormat="1" ht="9.75" customHeight="1">
      <c r="A8" s="593" t="s">
        <v>176</v>
      </c>
      <c r="B8" s="593"/>
      <c r="C8" s="633"/>
      <c r="D8" s="633"/>
      <c r="E8" s="634"/>
      <c r="F8" s="586" t="s">
        <v>575</v>
      </c>
      <c r="G8" s="598"/>
      <c r="H8" s="630" t="s">
        <v>362</v>
      </c>
      <c r="I8" s="598" t="s">
        <v>577</v>
      </c>
      <c r="J8" s="598"/>
      <c r="K8" s="629" t="s">
        <v>363</v>
      </c>
      <c r="L8" s="586" t="s">
        <v>579</v>
      </c>
      <c r="M8" s="598"/>
      <c r="N8" s="630" t="s">
        <v>364</v>
      </c>
      <c r="O8" s="598" t="s">
        <v>581</v>
      </c>
      <c r="P8" s="598"/>
      <c r="Q8" s="629" t="s">
        <v>365</v>
      </c>
      <c r="R8" s="573" t="s">
        <v>584</v>
      </c>
      <c r="S8" s="624"/>
      <c r="T8" s="625" t="s">
        <v>366</v>
      </c>
      <c r="U8" s="61" t="s">
        <v>367</v>
      </c>
    </row>
    <row r="9" spans="1:21" s="4" customFormat="1" ht="9.75" customHeight="1">
      <c r="A9" s="49"/>
      <c r="B9" s="49"/>
      <c r="C9" s="50"/>
      <c r="D9" s="49"/>
      <c r="E9" s="51"/>
      <c r="F9" s="631" t="s">
        <v>362</v>
      </c>
      <c r="G9" s="627"/>
      <c r="H9" s="632" t="s">
        <v>362</v>
      </c>
      <c r="I9" s="627" t="s">
        <v>363</v>
      </c>
      <c r="J9" s="627"/>
      <c r="K9" s="627" t="s">
        <v>363</v>
      </c>
      <c r="L9" s="631" t="s">
        <v>364</v>
      </c>
      <c r="M9" s="627"/>
      <c r="N9" s="632" t="s">
        <v>364</v>
      </c>
      <c r="O9" s="627" t="s">
        <v>365</v>
      </c>
      <c r="P9" s="627"/>
      <c r="Q9" s="627" t="s">
        <v>365</v>
      </c>
      <c r="R9" s="626" t="s">
        <v>366</v>
      </c>
      <c r="S9" s="627"/>
      <c r="T9" s="628" t="s">
        <v>366</v>
      </c>
      <c r="U9" s="90" t="str">
        <f>IF(U8="増減","(Variance)","(Forecast)")</f>
        <v>(Forecast)</v>
      </c>
    </row>
    <row r="10" spans="1:21" s="4" customFormat="1" ht="10.5" customHeight="1">
      <c r="A10" s="49"/>
      <c r="B10" s="49"/>
      <c r="C10" s="50"/>
      <c r="D10" s="49"/>
      <c r="E10" s="51"/>
      <c r="F10" s="269"/>
      <c r="G10" s="274" t="s">
        <v>458</v>
      </c>
      <c r="H10" s="274" t="s">
        <v>621</v>
      </c>
      <c r="I10" s="270"/>
      <c r="J10" s="274" t="s">
        <v>458</v>
      </c>
      <c r="K10" s="274" t="s">
        <v>621</v>
      </c>
      <c r="L10" s="271"/>
      <c r="M10" s="274" t="s">
        <v>458</v>
      </c>
      <c r="N10" s="274" t="s">
        <v>621</v>
      </c>
      <c r="O10" s="270"/>
      <c r="P10" s="274" t="s">
        <v>458</v>
      </c>
      <c r="Q10" s="274" t="s">
        <v>621</v>
      </c>
      <c r="R10" s="272"/>
      <c r="S10" s="274" t="s">
        <v>458</v>
      </c>
      <c r="T10" s="275" t="s">
        <v>590</v>
      </c>
      <c r="U10" s="90"/>
    </row>
    <row r="11" spans="1:21" s="4" customFormat="1" ht="10.5" customHeight="1">
      <c r="A11" s="592" t="s">
        <v>284</v>
      </c>
      <c r="B11" s="592"/>
      <c r="C11" s="592"/>
      <c r="D11" s="621"/>
      <c r="E11" s="52"/>
      <c r="F11" s="39"/>
      <c r="G11" s="273" t="s">
        <v>459</v>
      </c>
      <c r="H11" s="273" t="s">
        <v>60</v>
      </c>
      <c r="I11" s="212"/>
      <c r="J11" s="273" t="s">
        <v>459</v>
      </c>
      <c r="K11" s="273" t="s">
        <v>60</v>
      </c>
      <c r="L11" s="213"/>
      <c r="M11" s="273" t="s">
        <v>459</v>
      </c>
      <c r="N11" s="273" t="s">
        <v>60</v>
      </c>
      <c r="O11" s="212"/>
      <c r="P11" s="273" t="s">
        <v>459</v>
      </c>
      <c r="Q11" s="273" t="s">
        <v>60</v>
      </c>
      <c r="R11" s="214"/>
      <c r="S11" s="273" t="s">
        <v>459</v>
      </c>
      <c r="T11" s="276" t="s">
        <v>60</v>
      </c>
      <c r="U11" s="32"/>
    </row>
    <row r="12" spans="1:21" s="4" customFormat="1" ht="9.75" customHeight="1">
      <c r="A12" s="635" t="s">
        <v>64</v>
      </c>
      <c r="B12" s="635"/>
      <c r="C12" s="635"/>
      <c r="D12" s="153" t="s">
        <v>373</v>
      </c>
      <c r="E12" s="154"/>
      <c r="F12" s="427">
        <v>25698</v>
      </c>
      <c r="G12" s="155">
        <v>36.31969472122111</v>
      </c>
      <c r="H12" s="155">
        <v>105.39742432942334</v>
      </c>
      <c r="I12" s="129">
        <v>23567</v>
      </c>
      <c r="J12" s="155">
        <v>30.08373969210345</v>
      </c>
      <c r="K12" s="203">
        <v>91.70752587750019</v>
      </c>
      <c r="L12" s="131">
        <v>24222</v>
      </c>
      <c r="M12" s="155">
        <v>30.038692395456124</v>
      </c>
      <c r="N12" s="155">
        <v>102.77931005219163</v>
      </c>
      <c r="O12" s="129">
        <v>25392</v>
      </c>
      <c r="P12" s="155">
        <v>30.533176210288353</v>
      </c>
      <c r="Q12" s="208">
        <v>104.830319544216</v>
      </c>
      <c r="R12" s="133">
        <v>26666</v>
      </c>
      <c r="S12" s="155">
        <v>29.7</v>
      </c>
      <c r="T12" s="208">
        <v>105</v>
      </c>
      <c r="U12" s="131">
        <v>38000</v>
      </c>
    </row>
    <row r="13" spans="1:21" s="4" customFormat="1" ht="9.75" customHeight="1">
      <c r="A13" s="26"/>
      <c r="B13" s="622" t="s">
        <v>189</v>
      </c>
      <c r="C13" s="622"/>
      <c r="D13" s="265" t="s">
        <v>460</v>
      </c>
      <c r="E13" s="34"/>
      <c r="F13" s="428">
        <v>13759</v>
      </c>
      <c r="G13" s="106">
        <v>19.445975549431136</v>
      </c>
      <c r="H13" s="62">
        <v>121.91210349105086</v>
      </c>
      <c r="I13" s="57">
        <v>15067</v>
      </c>
      <c r="J13" s="106">
        <v>19.233322270162628</v>
      </c>
      <c r="K13" s="210">
        <v>109.50650483320008</v>
      </c>
      <c r="L13" s="58">
        <v>17417</v>
      </c>
      <c r="M13" s="106">
        <v>21.599533707029117</v>
      </c>
      <c r="N13" s="62">
        <v>115.59700006637021</v>
      </c>
      <c r="O13" s="59">
        <v>16694</v>
      </c>
      <c r="P13" s="106">
        <v>20.074072292633655</v>
      </c>
      <c r="Q13" s="195">
        <v>95.84888327496125</v>
      </c>
      <c r="R13" s="116">
        <v>19231</v>
      </c>
      <c r="S13" s="106">
        <v>21.4</v>
      </c>
      <c r="T13" s="195">
        <v>115.2</v>
      </c>
      <c r="U13" s="58">
        <v>25700</v>
      </c>
    </row>
    <row r="14" spans="1:21" s="4" customFormat="1" ht="9.75" customHeight="1">
      <c r="A14" s="24"/>
      <c r="B14" s="623" t="s">
        <v>146</v>
      </c>
      <c r="C14" s="623"/>
      <c r="D14" s="266" t="s">
        <v>461</v>
      </c>
      <c r="E14" s="101"/>
      <c r="F14" s="144">
        <v>22476</v>
      </c>
      <c r="G14" s="156">
        <v>31.765952936188256</v>
      </c>
      <c r="H14" s="156">
        <v>117.0076526628143</v>
      </c>
      <c r="I14" s="120">
        <v>29062</v>
      </c>
      <c r="J14" s="156">
        <v>37.09821542546401</v>
      </c>
      <c r="K14" s="205">
        <v>129.3023669692116</v>
      </c>
      <c r="L14" s="122">
        <v>26814</v>
      </c>
      <c r="M14" s="156">
        <v>33.25313755642641</v>
      </c>
      <c r="N14" s="156">
        <v>92.26481315807584</v>
      </c>
      <c r="O14" s="120">
        <v>26961</v>
      </c>
      <c r="P14" s="156">
        <v>32.41985522233713</v>
      </c>
      <c r="Q14" s="196">
        <v>100.54822107854106</v>
      </c>
      <c r="R14" s="124">
        <v>25767</v>
      </c>
      <c r="S14" s="156">
        <v>28.7</v>
      </c>
      <c r="T14" s="196">
        <v>95.6</v>
      </c>
      <c r="U14" s="122">
        <v>34900</v>
      </c>
    </row>
    <row r="15" spans="1:21" s="4" customFormat="1" ht="9.75" customHeight="1">
      <c r="A15" s="24"/>
      <c r="B15" s="622" t="s">
        <v>145</v>
      </c>
      <c r="C15" s="622"/>
      <c r="D15" s="265" t="s">
        <v>462</v>
      </c>
      <c r="E15" s="34"/>
      <c r="F15" s="428">
        <v>4944</v>
      </c>
      <c r="G15" s="106">
        <v>6.9874920500318005</v>
      </c>
      <c r="H15" s="62">
        <v>108.73103144930722</v>
      </c>
      <c r="I15" s="57">
        <v>6005</v>
      </c>
      <c r="J15" s="106">
        <v>7.665500778677014</v>
      </c>
      <c r="K15" s="210">
        <v>121.46035598705502</v>
      </c>
      <c r="L15" s="58">
        <v>6828</v>
      </c>
      <c r="M15" s="106">
        <v>8.467681928667096</v>
      </c>
      <c r="N15" s="62">
        <v>113.70524562864279</v>
      </c>
      <c r="O15" s="59">
        <v>8719</v>
      </c>
      <c r="P15" s="106">
        <v>10.484355835597988</v>
      </c>
      <c r="Q15" s="195">
        <v>127.69478617457528</v>
      </c>
      <c r="R15" s="116">
        <v>11363</v>
      </c>
      <c r="S15" s="106">
        <v>12.7</v>
      </c>
      <c r="T15" s="195">
        <v>130.3</v>
      </c>
      <c r="U15" s="58">
        <v>15200</v>
      </c>
    </row>
    <row r="16" spans="1:21" s="4" customFormat="1" ht="9.75" customHeight="1">
      <c r="A16" s="24"/>
      <c r="B16" s="623" t="s">
        <v>463</v>
      </c>
      <c r="C16" s="623"/>
      <c r="D16" s="266" t="s">
        <v>559</v>
      </c>
      <c r="E16" s="137"/>
      <c r="F16" s="144">
        <v>3876</v>
      </c>
      <c r="G16" s="156">
        <v>5.478058087767649</v>
      </c>
      <c r="H16" s="156">
        <v>111.12385321100918</v>
      </c>
      <c r="I16" s="120">
        <v>4635</v>
      </c>
      <c r="J16" s="156">
        <v>5.916668794199494</v>
      </c>
      <c r="K16" s="205">
        <v>119.58204334365325</v>
      </c>
      <c r="L16" s="122">
        <v>5352</v>
      </c>
      <c r="M16" s="156">
        <v>6.637233989781239</v>
      </c>
      <c r="N16" s="156">
        <v>115.46925566343043</v>
      </c>
      <c r="O16" s="120">
        <v>5395</v>
      </c>
      <c r="P16" s="156">
        <v>6.487337966859864</v>
      </c>
      <c r="Q16" s="196">
        <v>100.8034379671151</v>
      </c>
      <c r="R16" s="124">
        <v>6683</v>
      </c>
      <c r="S16" s="156">
        <v>7.5</v>
      </c>
      <c r="T16" s="196">
        <v>123.9</v>
      </c>
      <c r="U16" s="122">
        <v>9200</v>
      </c>
    </row>
    <row r="17" spans="1:21" s="4" customFormat="1" ht="9.75" customHeight="1">
      <c r="A17" s="636" t="s">
        <v>65</v>
      </c>
      <c r="B17" s="636"/>
      <c r="C17" s="637"/>
      <c r="D17" s="25" t="s">
        <v>374</v>
      </c>
      <c r="E17" s="63"/>
      <c r="F17" s="428">
        <v>45057</v>
      </c>
      <c r="G17" s="106">
        <v>63.68030527877888</v>
      </c>
      <c r="H17" s="62">
        <v>116.93397695421987</v>
      </c>
      <c r="I17" s="57">
        <v>54770</v>
      </c>
      <c r="J17" s="106">
        <v>69.91498378819985</v>
      </c>
      <c r="K17" s="210">
        <v>121.55713873537964</v>
      </c>
      <c r="L17" s="58">
        <v>56413</v>
      </c>
      <c r="M17" s="106">
        <v>69.96006746366388</v>
      </c>
      <c r="N17" s="62">
        <v>102.9998174182947</v>
      </c>
      <c r="O17" s="59">
        <v>57769</v>
      </c>
      <c r="P17" s="106">
        <v>69.46562131742864</v>
      </c>
      <c r="Q17" s="195">
        <v>102.40370127452891</v>
      </c>
      <c r="R17" s="116">
        <v>63046</v>
      </c>
      <c r="S17" s="106">
        <v>70.3</v>
      </c>
      <c r="T17" s="195">
        <v>109.1</v>
      </c>
      <c r="U17" s="58">
        <v>85000</v>
      </c>
    </row>
    <row r="18" spans="1:21" s="4" customFormat="1" ht="9.75" customHeight="1">
      <c r="A18" s="638" t="s">
        <v>147</v>
      </c>
      <c r="B18" s="638"/>
      <c r="C18" s="639"/>
      <c r="D18" s="158" t="s">
        <v>464</v>
      </c>
      <c r="E18" s="553"/>
      <c r="F18" s="542">
        <v>70755</v>
      </c>
      <c r="G18" s="160">
        <v>100</v>
      </c>
      <c r="H18" s="160">
        <v>112.46125725184773</v>
      </c>
      <c r="I18" s="159">
        <v>78338</v>
      </c>
      <c r="J18" s="160">
        <v>100</v>
      </c>
      <c r="K18" s="215">
        <v>110.71726379761148</v>
      </c>
      <c r="L18" s="161">
        <v>80636</v>
      </c>
      <c r="M18" s="160">
        <v>100</v>
      </c>
      <c r="N18" s="160">
        <v>102.93344226301411</v>
      </c>
      <c r="O18" s="159">
        <v>83162</v>
      </c>
      <c r="P18" s="160">
        <v>100</v>
      </c>
      <c r="Q18" s="431">
        <v>103.13259586289003</v>
      </c>
      <c r="R18" s="162">
        <v>89712</v>
      </c>
      <c r="S18" s="163">
        <v>100</v>
      </c>
      <c r="T18" s="216">
        <v>107.9</v>
      </c>
      <c r="U18" s="161">
        <v>123000</v>
      </c>
    </row>
    <row r="19" spans="1:21" ht="3" customHeight="1">
      <c r="A19" s="11"/>
      <c r="B19" s="396"/>
      <c r="C19" s="396"/>
      <c r="D19" s="396"/>
      <c r="E19" s="554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8"/>
      <c r="U19" s="397"/>
    </row>
    <row r="20" spans="5:21" ht="24.75" customHeight="1">
      <c r="E20" s="557"/>
      <c r="T20" s="278"/>
      <c r="U20" s="277" t="s">
        <v>465</v>
      </c>
    </row>
    <row r="21" ht="3" customHeight="1"/>
    <row r="22" spans="1:21" s="1" customFormat="1" ht="9.75" customHeight="1">
      <c r="A22" s="593" t="s">
        <v>176</v>
      </c>
      <c r="B22" s="593"/>
      <c r="C22" s="633"/>
      <c r="D22" s="633"/>
      <c r="E22" s="634"/>
      <c r="F22" s="586" t="s">
        <v>575</v>
      </c>
      <c r="G22" s="598"/>
      <c r="H22" s="630" t="s">
        <v>362</v>
      </c>
      <c r="I22" s="598" t="s">
        <v>577</v>
      </c>
      <c r="J22" s="598"/>
      <c r="K22" s="629" t="s">
        <v>363</v>
      </c>
      <c r="L22" s="586" t="s">
        <v>579</v>
      </c>
      <c r="M22" s="598"/>
      <c r="N22" s="630" t="s">
        <v>364</v>
      </c>
      <c r="O22" s="598" t="s">
        <v>581</v>
      </c>
      <c r="P22" s="598"/>
      <c r="Q22" s="629" t="s">
        <v>365</v>
      </c>
      <c r="R22" s="573" t="s">
        <v>584</v>
      </c>
      <c r="S22" s="624"/>
      <c r="T22" s="625" t="s">
        <v>366</v>
      </c>
      <c r="U22" s="61" t="s">
        <v>367</v>
      </c>
    </row>
    <row r="23" spans="1:21" s="1" customFormat="1" ht="9.75" customHeight="1">
      <c r="A23" s="49"/>
      <c r="B23" s="49"/>
      <c r="C23" s="50"/>
      <c r="D23" s="50"/>
      <c r="E23" s="49"/>
      <c r="F23" s="631" t="s">
        <v>362</v>
      </c>
      <c r="G23" s="627"/>
      <c r="H23" s="632" t="s">
        <v>362</v>
      </c>
      <c r="I23" s="627" t="s">
        <v>363</v>
      </c>
      <c r="J23" s="627"/>
      <c r="K23" s="627" t="s">
        <v>363</v>
      </c>
      <c r="L23" s="631" t="s">
        <v>364</v>
      </c>
      <c r="M23" s="627"/>
      <c r="N23" s="632" t="s">
        <v>364</v>
      </c>
      <c r="O23" s="627" t="s">
        <v>365</v>
      </c>
      <c r="P23" s="627"/>
      <c r="Q23" s="627" t="s">
        <v>365</v>
      </c>
      <c r="R23" s="626" t="s">
        <v>366</v>
      </c>
      <c r="S23" s="627"/>
      <c r="T23" s="628" t="s">
        <v>366</v>
      </c>
      <c r="U23" s="90" t="s">
        <v>368</v>
      </c>
    </row>
    <row r="24" spans="1:21" ht="10.5" customHeight="1">
      <c r="A24" s="581"/>
      <c r="B24" s="581"/>
      <c r="C24" s="581"/>
      <c r="D24" s="581"/>
      <c r="E24" s="622"/>
      <c r="F24" s="269"/>
      <c r="G24" s="274" t="s">
        <v>58</v>
      </c>
      <c r="H24" s="274" t="s">
        <v>621</v>
      </c>
      <c r="I24" s="270"/>
      <c r="J24" s="274" t="s">
        <v>58</v>
      </c>
      <c r="K24" s="274" t="s">
        <v>621</v>
      </c>
      <c r="L24" s="271"/>
      <c r="M24" s="274" t="s">
        <v>58</v>
      </c>
      <c r="N24" s="274" t="s">
        <v>621</v>
      </c>
      <c r="O24" s="270"/>
      <c r="P24" s="274" t="s">
        <v>58</v>
      </c>
      <c r="Q24" s="274" t="s">
        <v>621</v>
      </c>
      <c r="R24" s="272"/>
      <c r="S24" s="274" t="s">
        <v>58</v>
      </c>
      <c r="T24" s="275" t="s">
        <v>590</v>
      </c>
      <c r="U24" s="94"/>
    </row>
    <row r="25" spans="1:21" ht="10.5" customHeight="1">
      <c r="A25" s="592" t="s">
        <v>177</v>
      </c>
      <c r="B25" s="592"/>
      <c r="C25" s="592"/>
      <c r="D25" s="592"/>
      <c r="E25" s="640"/>
      <c r="F25" s="39"/>
      <c r="G25" s="273" t="s">
        <v>60</v>
      </c>
      <c r="H25" s="273" t="s">
        <v>60</v>
      </c>
      <c r="I25" s="212"/>
      <c r="J25" s="273" t="s">
        <v>60</v>
      </c>
      <c r="K25" s="273" t="s">
        <v>60</v>
      </c>
      <c r="L25" s="213"/>
      <c r="M25" s="273" t="s">
        <v>60</v>
      </c>
      <c r="N25" s="273" t="s">
        <v>60</v>
      </c>
      <c r="O25" s="212"/>
      <c r="P25" s="273" t="s">
        <v>60</v>
      </c>
      <c r="Q25" s="273" t="s">
        <v>60</v>
      </c>
      <c r="R25" s="214"/>
      <c r="S25" s="273" t="s">
        <v>60</v>
      </c>
      <c r="T25" s="276" t="s">
        <v>60</v>
      </c>
      <c r="U25" s="32"/>
    </row>
    <row r="26" spans="1:21" ht="9.75" customHeight="1">
      <c r="A26" s="36"/>
      <c r="B26" s="36"/>
      <c r="C26" s="149" t="s">
        <v>148</v>
      </c>
      <c r="D26" s="641" t="s">
        <v>466</v>
      </c>
      <c r="E26" s="642"/>
      <c r="F26" s="427">
        <v>42671</v>
      </c>
      <c r="G26" s="155">
        <v>60.30810543424493</v>
      </c>
      <c r="H26" s="156">
        <v>113.50481459807415</v>
      </c>
      <c r="I26" s="120">
        <v>49618</v>
      </c>
      <c r="J26" s="155">
        <v>63.33835431080702</v>
      </c>
      <c r="K26" s="205">
        <v>116.28037777413232</v>
      </c>
      <c r="L26" s="122">
        <v>52333</v>
      </c>
      <c r="M26" s="155">
        <v>64.90029267324769</v>
      </c>
      <c r="N26" s="156">
        <v>105.47180458704501</v>
      </c>
      <c r="O26" s="129">
        <v>52121</v>
      </c>
      <c r="P26" s="155">
        <v>62.67405786296626</v>
      </c>
      <c r="Q26" s="208">
        <v>99.59490187835591</v>
      </c>
      <c r="R26" s="124">
        <v>56011</v>
      </c>
      <c r="S26" s="155">
        <v>62.4</v>
      </c>
      <c r="T26" s="196">
        <v>107.5</v>
      </c>
      <c r="U26" s="131">
        <v>76150</v>
      </c>
    </row>
    <row r="27" spans="1:21" ht="9.75" customHeight="1">
      <c r="A27" s="26"/>
      <c r="B27" s="26"/>
      <c r="C27" s="26" t="s">
        <v>149</v>
      </c>
      <c r="D27" s="643" t="s">
        <v>467</v>
      </c>
      <c r="E27" s="644"/>
      <c r="F27" s="428">
        <v>9525</v>
      </c>
      <c r="G27" s="106">
        <v>13.46194615221539</v>
      </c>
      <c r="H27" s="62">
        <v>109.38217730822232</v>
      </c>
      <c r="I27" s="57">
        <v>9907</v>
      </c>
      <c r="J27" s="106">
        <v>12.6464806351962</v>
      </c>
      <c r="K27" s="210">
        <v>104.01049868766404</v>
      </c>
      <c r="L27" s="58">
        <v>10332</v>
      </c>
      <c r="M27" s="106">
        <v>12.813135572201</v>
      </c>
      <c r="N27" s="62">
        <v>104.2898960331079</v>
      </c>
      <c r="O27" s="59">
        <v>10749</v>
      </c>
      <c r="P27" s="106">
        <v>12.925374570116158</v>
      </c>
      <c r="Q27" s="195">
        <v>104.03600464576076</v>
      </c>
      <c r="R27" s="116">
        <v>11530</v>
      </c>
      <c r="S27" s="106">
        <v>12.9</v>
      </c>
      <c r="T27" s="195">
        <v>107.3</v>
      </c>
      <c r="U27" s="58">
        <v>15610</v>
      </c>
    </row>
    <row r="28" spans="1:21" ht="9.75" customHeight="1">
      <c r="A28" s="26"/>
      <c r="B28" s="26"/>
      <c r="C28" s="100" t="s">
        <v>541</v>
      </c>
      <c r="D28" s="641" t="s">
        <v>468</v>
      </c>
      <c r="E28" s="642"/>
      <c r="F28" s="144">
        <v>2565</v>
      </c>
      <c r="G28" s="156">
        <v>3.625185499258003</v>
      </c>
      <c r="H28" s="156">
        <v>84.40276406712735</v>
      </c>
      <c r="I28" s="120">
        <v>2216</v>
      </c>
      <c r="J28" s="156">
        <v>2.828767647884807</v>
      </c>
      <c r="K28" s="205">
        <v>86.39376218323586</v>
      </c>
      <c r="L28" s="122">
        <v>1912</v>
      </c>
      <c r="M28" s="156">
        <v>2.3711493625675875</v>
      </c>
      <c r="N28" s="156">
        <v>86.28158844765343</v>
      </c>
      <c r="O28" s="120">
        <v>1731</v>
      </c>
      <c r="P28" s="156">
        <v>2.0814795218970206</v>
      </c>
      <c r="Q28" s="196">
        <v>90.53347280334728</v>
      </c>
      <c r="R28" s="124">
        <v>1951</v>
      </c>
      <c r="S28" s="156">
        <v>2.2</v>
      </c>
      <c r="T28" s="196">
        <v>112.7</v>
      </c>
      <c r="U28" s="122">
        <v>2720</v>
      </c>
    </row>
    <row r="29" spans="1:21" ht="9.75" customHeight="1">
      <c r="A29" s="26"/>
      <c r="B29" s="26"/>
      <c r="C29" s="26" t="s">
        <v>542</v>
      </c>
      <c r="D29" s="643" t="s">
        <v>469</v>
      </c>
      <c r="E29" s="644"/>
      <c r="F29" s="428">
        <v>2073</v>
      </c>
      <c r="G29" s="106">
        <v>2.929828280686877</v>
      </c>
      <c r="H29" s="62">
        <v>89.5464362850972</v>
      </c>
      <c r="I29" s="57">
        <v>2029</v>
      </c>
      <c r="J29" s="106">
        <v>2.5900584646021088</v>
      </c>
      <c r="K29" s="210">
        <v>97.87747226242162</v>
      </c>
      <c r="L29" s="58">
        <v>1868</v>
      </c>
      <c r="M29" s="106">
        <v>2.316583163847413</v>
      </c>
      <c r="N29" s="62">
        <v>92.06505667816658</v>
      </c>
      <c r="O29" s="59">
        <v>2392</v>
      </c>
      <c r="P29" s="106">
        <v>2.8763137009691926</v>
      </c>
      <c r="Q29" s="195">
        <v>128.05139186295503</v>
      </c>
      <c r="R29" s="116">
        <v>2278</v>
      </c>
      <c r="S29" s="106">
        <v>2.5</v>
      </c>
      <c r="T29" s="195">
        <v>95.2</v>
      </c>
      <c r="U29" s="58">
        <v>3060</v>
      </c>
    </row>
    <row r="30" spans="1:21" ht="9.75" customHeight="1">
      <c r="A30" s="24"/>
      <c r="B30" s="24"/>
      <c r="C30" s="100" t="s">
        <v>543</v>
      </c>
      <c r="D30" s="641" t="s">
        <v>470</v>
      </c>
      <c r="E30" s="642"/>
      <c r="F30" s="144">
        <v>4480</v>
      </c>
      <c r="G30" s="156">
        <v>6.331708006501308</v>
      </c>
      <c r="H30" s="156">
        <v>118.26821541710666</v>
      </c>
      <c r="I30" s="120">
        <v>5358</v>
      </c>
      <c r="J30" s="156">
        <v>6.839592534912814</v>
      </c>
      <c r="K30" s="205">
        <v>119.59821428571429</v>
      </c>
      <c r="L30" s="122">
        <v>5531</v>
      </c>
      <c r="M30" s="156">
        <v>6.859219207301949</v>
      </c>
      <c r="N30" s="156">
        <v>103.22881672265771</v>
      </c>
      <c r="O30" s="120">
        <v>5898</v>
      </c>
      <c r="P30" s="156">
        <v>7.092181525215843</v>
      </c>
      <c r="Q30" s="196">
        <v>106.63532815042487</v>
      </c>
      <c r="R30" s="124">
        <v>6803</v>
      </c>
      <c r="S30" s="156">
        <v>7.6</v>
      </c>
      <c r="T30" s="196">
        <v>115.3</v>
      </c>
      <c r="U30" s="122">
        <v>9600</v>
      </c>
    </row>
    <row r="31" spans="1:21" ht="9.75" customHeight="1">
      <c r="A31" s="24"/>
      <c r="B31" s="24"/>
      <c r="C31" s="26" t="s">
        <v>544</v>
      </c>
      <c r="D31" s="643" t="s">
        <v>471</v>
      </c>
      <c r="E31" s="644"/>
      <c r="F31" s="428">
        <v>2609</v>
      </c>
      <c r="G31" s="106">
        <v>3.687371917178998</v>
      </c>
      <c r="H31" s="62">
        <v>110.87972800679984</v>
      </c>
      <c r="I31" s="57">
        <v>2404</v>
      </c>
      <c r="J31" s="106">
        <v>3.068753350864204</v>
      </c>
      <c r="K31" s="210">
        <v>92.14258336527405</v>
      </c>
      <c r="L31" s="58">
        <v>1882</v>
      </c>
      <c r="M31" s="106">
        <v>2.333945136167469</v>
      </c>
      <c r="N31" s="62">
        <v>78.28618968386023</v>
      </c>
      <c r="O31" s="59">
        <v>2672</v>
      </c>
      <c r="P31" s="106">
        <v>3.2130059402130784</v>
      </c>
      <c r="Q31" s="195">
        <v>141.97662061636558</v>
      </c>
      <c r="R31" s="116">
        <v>2751</v>
      </c>
      <c r="S31" s="106">
        <v>3.1</v>
      </c>
      <c r="T31" s="195">
        <v>103</v>
      </c>
      <c r="U31" s="58">
        <v>3570</v>
      </c>
    </row>
    <row r="32" spans="1:21" ht="9.75" customHeight="1">
      <c r="A32" s="24"/>
      <c r="B32" s="24"/>
      <c r="C32" s="100" t="s">
        <v>135</v>
      </c>
      <c r="D32" s="641" t="s">
        <v>293</v>
      </c>
      <c r="E32" s="642"/>
      <c r="F32" s="144">
        <v>1839</v>
      </c>
      <c r="G32" s="156">
        <v>2.599109603561586</v>
      </c>
      <c r="H32" s="156">
        <v>146.65071770334927</v>
      </c>
      <c r="I32" s="120">
        <v>2360</v>
      </c>
      <c r="J32" s="156">
        <v>3.0125864842094514</v>
      </c>
      <c r="K32" s="205">
        <v>128.33061446438282</v>
      </c>
      <c r="L32" s="122">
        <v>3127</v>
      </c>
      <c r="M32" s="156">
        <v>3.8779205317724093</v>
      </c>
      <c r="N32" s="156">
        <v>132.5</v>
      </c>
      <c r="O32" s="120">
        <v>3377</v>
      </c>
      <c r="P32" s="156">
        <v>4.0607488997378605</v>
      </c>
      <c r="Q32" s="196">
        <v>107.9948832747042</v>
      </c>
      <c r="R32" s="124">
        <v>3562</v>
      </c>
      <c r="S32" s="156">
        <v>4</v>
      </c>
      <c r="T32" s="196">
        <v>105.5</v>
      </c>
      <c r="U32" s="122">
        <v>5620</v>
      </c>
    </row>
    <row r="33" spans="1:21" ht="9.75" customHeight="1">
      <c r="A33" s="24"/>
      <c r="B33" s="645" t="s">
        <v>539</v>
      </c>
      <c r="C33" s="645"/>
      <c r="D33" s="643" t="s">
        <v>67</v>
      </c>
      <c r="E33" s="644"/>
      <c r="F33" s="428">
        <v>65766</v>
      </c>
      <c r="G33" s="106">
        <v>92.94890820436719</v>
      </c>
      <c r="H33" s="62">
        <v>111.36586852711079</v>
      </c>
      <c r="I33" s="57">
        <v>73895</v>
      </c>
      <c r="J33" s="106">
        <v>94.3284229875667</v>
      </c>
      <c r="K33" s="210">
        <v>112.36049022291152</v>
      </c>
      <c r="L33" s="58">
        <v>76988</v>
      </c>
      <c r="M33" s="106">
        <v>95.47596606974552</v>
      </c>
      <c r="N33" s="62">
        <v>104.18566885445564</v>
      </c>
      <c r="O33" s="59">
        <v>78943</v>
      </c>
      <c r="P33" s="106">
        <v>94.92676943796445</v>
      </c>
      <c r="Q33" s="195">
        <v>102.53935678287525</v>
      </c>
      <c r="R33" s="116">
        <v>84889</v>
      </c>
      <c r="S33" s="106">
        <v>94.6</v>
      </c>
      <c r="T33" s="195">
        <v>107.5</v>
      </c>
      <c r="U33" s="58">
        <v>116330</v>
      </c>
    </row>
    <row r="34" spans="1:21" ht="9.75" customHeight="1">
      <c r="A34" s="24"/>
      <c r="B34" s="649" t="s">
        <v>540</v>
      </c>
      <c r="C34" s="649"/>
      <c r="D34" s="641" t="s">
        <v>472</v>
      </c>
      <c r="E34" s="642"/>
      <c r="F34" s="144">
        <v>3221</v>
      </c>
      <c r="G34" s="156">
        <v>4.5523284573528375</v>
      </c>
      <c r="H34" s="156">
        <v>133.7069323370693</v>
      </c>
      <c r="I34" s="120">
        <v>2702</v>
      </c>
      <c r="J34" s="156">
        <v>3.449156220480482</v>
      </c>
      <c r="K34" s="205">
        <v>83.88699161751009</v>
      </c>
      <c r="L34" s="122">
        <v>2026</v>
      </c>
      <c r="M34" s="156">
        <v>2.5125254228880403</v>
      </c>
      <c r="N34" s="156">
        <v>74.98149518874907</v>
      </c>
      <c r="O34" s="120">
        <v>1532</v>
      </c>
      <c r="P34" s="156">
        <v>1.8421875375772587</v>
      </c>
      <c r="Q34" s="196">
        <v>75.61697926949654</v>
      </c>
      <c r="R34" s="124">
        <v>1909</v>
      </c>
      <c r="S34" s="156">
        <v>2.1</v>
      </c>
      <c r="T34" s="196">
        <v>124.6</v>
      </c>
      <c r="U34" s="122">
        <v>3100</v>
      </c>
    </row>
    <row r="35" spans="1:21" ht="9.75" customHeight="1">
      <c r="A35" s="636" t="s">
        <v>473</v>
      </c>
      <c r="B35" s="636"/>
      <c r="C35" s="637"/>
      <c r="D35" s="644" t="s">
        <v>151</v>
      </c>
      <c r="E35" s="644"/>
      <c r="F35" s="428">
        <v>68988</v>
      </c>
      <c r="G35" s="106">
        <v>97.50264998940004</v>
      </c>
      <c r="H35" s="62">
        <v>112.24131198750489</v>
      </c>
      <c r="I35" s="57">
        <v>76597</v>
      </c>
      <c r="J35" s="106">
        <v>97.77757920804719</v>
      </c>
      <c r="K35" s="210">
        <v>111.02945439786629</v>
      </c>
      <c r="L35" s="58">
        <v>79014</v>
      </c>
      <c r="M35" s="106">
        <v>97.98849149263357</v>
      </c>
      <c r="N35" s="62">
        <v>103.15547606303119</v>
      </c>
      <c r="O35" s="59">
        <v>80475</v>
      </c>
      <c r="P35" s="106">
        <v>96.76895697554171</v>
      </c>
      <c r="Q35" s="195">
        <v>101.84903941073733</v>
      </c>
      <c r="R35" s="116">
        <v>86799</v>
      </c>
      <c r="S35" s="106">
        <v>96.8</v>
      </c>
      <c r="T35" s="195">
        <v>107.9</v>
      </c>
      <c r="U35" s="58">
        <v>119430</v>
      </c>
    </row>
    <row r="36" spans="1:21" ht="9.75" customHeight="1">
      <c r="A36" s="577" t="s">
        <v>474</v>
      </c>
      <c r="B36" s="650"/>
      <c r="C36" s="650"/>
      <c r="D36" s="642" t="s">
        <v>152</v>
      </c>
      <c r="E36" s="642"/>
      <c r="F36" s="144">
        <v>1767</v>
      </c>
      <c r="G36" s="156">
        <v>2.4973500105999578</v>
      </c>
      <c r="H36" s="156">
        <v>121.86206896551724</v>
      </c>
      <c r="I36" s="120">
        <v>1741</v>
      </c>
      <c r="J36" s="156">
        <v>2.22242079195282</v>
      </c>
      <c r="K36" s="205">
        <v>98.52857951329938</v>
      </c>
      <c r="L36" s="122">
        <v>1622</v>
      </c>
      <c r="M36" s="156">
        <v>2.011508507366437</v>
      </c>
      <c r="N36" s="156">
        <v>93.16484778862723</v>
      </c>
      <c r="O36" s="120">
        <v>2686</v>
      </c>
      <c r="P36" s="156">
        <v>3.229840552175273</v>
      </c>
      <c r="Q36" s="196">
        <v>165.5980271270037</v>
      </c>
      <c r="R36" s="124">
        <v>2913</v>
      </c>
      <c r="S36" s="156">
        <v>3.2</v>
      </c>
      <c r="T36" s="196">
        <v>108.5</v>
      </c>
      <c r="U36" s="122">
        <v>3570</v>
      </c>
    </row>
    <row r="37" spans="1:21" ht="9.75" customHeight="1">
      <c r="A37" s="646" t="s">
        <v>147</v>
      </c>
      <c r="B37" s="646"/>
      <c r="C37" s="647"/>
      <c r="D37" s="648" t="s">
        <v>150</v>
      </c>
      <c r="E37" s="648"/>
      <c r="F37" s="429">
        <v>70755</v>
      </c>
      <c r="G37" s="105">
        <v>100</v>
      </c>
      <c r="H37" s="207">
        <v>112.46125725184773</v>
      </c>
      <c r="I37" s="99">
        <v>78338</v>
      </c>
      <c r="J37" s="105">
        <v>100</v>
      </c>
      <c r="K37" s="211">
        <v>110.71726379761148</v>
      </c>
      <c r="L37" s="98">
        <v>80636</v>
      </c>
      <c r="M37" s="105">
        <v>100</v>
      </c>
      <c r="N37" s="207">
        <v>102.93344226301411</v>
      </c>
      <c r="O37" s="112">
        <v>83162</v>
      </c>
      <c r="P37" s="105">
        <v>100</v>
      </c>
      <c r="Q37" s="432">
        <v>103.13259586289003</v>
      </c>
      <c r="R37" s="118">
        <v>89712</v>
      </c>
      <c r="S37" s="151">
        <v>100</v>
      </c>
      <c r="T37" s="209">
        <v>107.9</v>
      </c>
      <c r="U37" s="98">
        <v>123000</v>
      </c>
    </row>
    <row r="38" ht="3" customHeight="1"/>
    <row r="39" spans="18:21" ht="24.75" customHeight="1">
      <c r="R39" s="199"/>
      <c r="S39" s="199"/>
      <c r="T39" s="278"/>
      <c r="U39" s="277" t="s">
        <v>475</v>
      </c>
    </row>
    <row r="40" ht="3" customHeight="1"/>
    <row r="41" spans="1:21" ht="9.75" customHeight="1">
      <c r="A41" s="593" t="s">
        <v>176</v>
      </c>
      <c r="B41" s="593"/>
      <c r="C41" s="633"/>
      <c r="D41" s="633"/>
      <c r="E41" s="634"/>
      <c r="F41" s="586" t="s">
        <v>575</v>
      </c>
      <c r="G41" s="598"/>
      <c r="H41" s="630" t="s">
        <v>362</v>
      </c>
      <c r="I41" s="598" t="s">
        <v>577</v>
      </c>
      <c r="J41" s="598"/>
      <c r="K41" s="629" t="s">
        <v>363</v>
      </c>
      <c r="L41" s="586" t="s">
        <v>579</v>
      </c>
      <c r="M41" s="598"/>
      <c r="N41" s="630" t="s">
        <v>364</v>
      </c>
      <c r="O41" s="598" t="s">
        <v>581</v>
      </c>
      <c r="P41" s="598"/>
      <c r="Q41" s="629" t="s">
        <v>365</v>
      </c>
      <c r="R41" s="573" t="s">
        <v>584</v>
      </c>
      <c r="S41" s="624"/>
      <c r="T41" s="625" t="s">
        <v>366</v>
      </c>
      <c r="U41" s="61" t="s">
        <v>367</v>
      </c>
    </row>
    <row r="42" spans="1:21" ht="9.75" customHeight="1">
      <c r="A42" s="53"/>
      <c r="B42" s="53"/>
      <c r="C42" s="51"/>
      <c r="D42" s="51"/>
      <c r="E42" s="51"/>
      <c r="F42" s="631" t="s">
        <v>362</v>
      </c>
      <c r="G42" s="627"/>
      <c r="H42" s="632" t="s">
        <v>362</v>
      </c>
      <c r="I42" s="627" t="s">
        <v>363</v>
      </c>
      <c r="J42" s="627"/>
      <c r="K42" s="627" t="s">
        <v>363</v>
      </c>
      <c r="L42" s="631" t="s">
        <v>364</v>
      </c>
      <c r="M42" s="627"/>
      <c r="N42" s="632" t="s">
        <v>364</v>
      </c>
      <c r="O42" s="627" t="s">
        <v>365</v>
      </c>
      <c r="P42" s="627"/>
      <c r="Q42" s="627" t="s">
        <v>365</v>
      </c>
      <c r="R42" s="626" t="s">
        <v>366</v>
      </c>
      <c r="S42" s="627"/>
      <c r="T42" s="628" t="s">
        <v>366</v>
      </c>
      <c r="U42" s="90" t="s">
        <v>368</v>
      </c>
    </row>
    <row r="43" spans="1:21" ht="10.5" customHeight="1">
      <c r="A43" s="581"/>
      <c r="B43" s="581"/>
      <c r="C43" s="581"/>
      <c r="D43" s="581"/>
      <c r="E43" s="622"/>
      <c r="F43" s="269"/>
      <c r="G43" s="274" t="s">
        <v>58</v>
      </c>
      <c r="H43" s="274" t="s">
        <v>621</v>
      </c>
      <c r="I43" s="270"/>
      <c r="J43" s="274" t="s">
        <v>58</v>
      </c>
      <c r="K43" s="274" t="s">
        <v>621</v>
      </c>
      <c r="L43" s="271"/>
      <c r="M43" s="274" t="s">
        <v>58</v>
      </c>
      <c r="N43" s="274" t="s">
        <v>621</v>
      </c>
      <c r="O43" s="270"/>
      <c r="P43" s="274" t="s">
        <v>58</v>
      </c>
      <c r="Q43" s="274" t="s">
        <v>621</v>
      </c>
      <c r="R43" s="272"/>
      <c r="S43" s="274" t="s">
        <v>58</v>
      </c>
      <c r="T43" s="275" t="s">
        <v>590</v>
      </c>
      <c r="U43" s="94"/>
    </row>
    <row r="44" spans="1:21" ht="10.5" customHeight="1">
      <c r="A44" s="592" t="s">
        <v>558</v>
      </c>
      <c r="B44" s="592"/>
      <c r="C44" s="592"/>
      <c r="D44" s="592"/>
      <c r="E44" s="621"/>
      <c r="F44" s="39"/>
      <c r="G44" s="273" t="s">
        <v>60</v>
      </c>
      <c r="H44" s="273" t="s">
        <v>60</v>
      </c>
      <c r="I44" s="212"/>
      <c r="J44" s="273" t="s">
        <v>60</v>
      </c>
      <c r="K44" s="273" t="s">
        <v>60</v>
      </c>
      <c r="L44" s="213"/>
      <c r="M44" s="273" t="s">
        <v>60</v>
      </c>
      <c r="N44" s="273" t="s">
        <v>60</v>
      </c>
      <c r="O44" s="212"/>
      <c r="P44" s="273" t="s">
        <v>60</v>
      </c>
      <c r="Q44" s="273" t="s">
        <v>60</v>
      </c>
      <c r="R44" s="214"/>
      <c r="S44" s="273" t="s">
        <v>60</v>
      </c>
      <c r="T44" s="276" t="s">
        <v>60</v>
      </c>
      <c r="U44" s="32"/>
    </row>
    <row r="45" spans="1:21" ht="9.75" customHeight="1">
      <c r="A45" s="623" t="s">
        <v>476</v>
      </c>
      <c r="B45" s="623"/>
      <c r="C45" s="623"/>
      <c r="D45" s="623"/>
      <c r="E45" s="623"/>
      <c r="F45" s="120">
        <v>25038</v>
      </c>
      <c r="G45" s="155">
        <v>35.38689845240619</v>
      </c>
      <c r="H45" s="205">
        <v>123.66276485405245</v>
      </c>
      <c r="I45" s="122">
        <v>25505</v>
      </c>
      <c r="J45" s="155">
        <v>32.55763486430595</v>
      </c>
      <c r="K45" s="156">
        <v>101.86516494927712</v>
      </c>
      <c r="L45" s="120">
        <v>25021</v>
      </c>
      <c r="M45" s="155">
        <v>31.029564958579293</v>
      </c>
      <c r="N45" s="205">
        <v>98.10233287590668</v>
      </c>
      <c r="O45" s="122">
        <v>23985</v>
      </c>
      <c r="P45" s="155">
        <v>28.841297708087826</v>
      </c>
      <c r="Q45" s="156">
        <v>95.8594780384477</v>
      </c>
      <c r="R45" s="124">
        <v>28209</v>
      </c>
      <c r="S45" s="427">
        <v>31.4</v>
      </c>
      <c r="T45" s="196">
        <v>117.6</v>
      </c>
      <c r="U45" s="131">
        <v>41410</v>
      </c>
    </row>
    <row r="46" spans="1:21" ht="9.75" customHeight="1">
      <c r="A46" s="622" t="s">
        <v>477</v>
      </c>
      <c r="B46" s="622"/>
      <c r="C46" s="622"/>
      <c r="D46" s="622"/>
      <c r="E46" s="622"/>
      <c r="F46" s="57">
        <v>30710</v>
      </c>
      <c r="G46" s="106">
        <v>43.40329305349445</v>
      </c>
      <c r="H46" s="210">
        <v>106.36602937101691</v>
      </c>
      <c r="I46" s="58">
        <v>34887</v>
      </c>
      <c r="J46" s="106">
        <v>44.53394265873523</v>
      </c>
      <c r="K46" s="62">
        <v>113.60143275805927</v>
      </c>
      <c r="L46" s="57">
        <v>36827</v>
      </c>
      <c r="M46" s="106">
        <v>45.670668187906145</v>
      </c>
      <c r="N46" s="210">
        <v>105.56081061713532</v>
      </c>
      <c r="O46" s="58">
        <v>39602</v>
      </c>
      <c r="P46" s="106">
        <v>47.620307351915535</v>
      </c>
      <c r="Q46" s="62">
        <v>107.53523230238685</v>
      </c>
      <c r="R46" s="116">
        <v>40979</v>
      </c>
      <c r="S46" s="204">
        <v>45.7</v>
      </c>
      <c r="T46" s="195">
        <v>103.5</v>
      </c>
      <c r="U46" s="58">
        <v>55680</v>
      </c>
    </row>
    <row r="47" spans="1:21" ht="9.75" customHeight="1">
      <c r="A47" s="623" t="s">
        <v>557</v>
      </c>
      <c r="B47" s="623"/>
      <c r="C47" s="623"/>
      <c r="D47" s="623"/>
      <c r="E47" s="623"/>
      <c r="F47" s="120">
        <v>5725</v>
      </c>
      <c r="G47" s="156">
        <v>8.091300968129461</v>
      </c>
      <c r="H47" s="205">
        <v>109.59035222052067</v>
      </c>
      <c r="I47" s="122">
        <v>6605</v>
      </c>
      <c r="J47" s="156">
        <v>8.431412596696367</v>
      </c>
      <c r="K47" s="156">
        <v>115.37117903930132</v>
      </c>
      <c r="L47" s="120">
        <v>7182</v>
      </c>
      <c r="M47" s="156">
        <v>8.9066918001885</v>
      </c>
      <c r="N47" s="205">
        <v>108.73580620741863</v>
      </c>
      <c r="O47" s="122">
        <v>8398</v>
      </c>
      <c r="P47" s="156">
        <v>10.098362232750535</v>
      </c>
      <c r="Q47" s="156">
        <v>116.93121693121694</v>
      </c>
      <c r="R47" s="124">
        <v>8958</v>
      </c>
      <c r="S47" s="156">
        <v>10</v>
      </c>
      <c r="T47" s="196">
        <v>106.7</v>
      </c>
      <c r="U47" s="122">
        <v>11350</v>
      </c>
    </row>
    <row r="48" spans="1:21" ht="9.75" customHeight="1">
      <c r="A48" s="636" t="s">
        <v>478</v>
      </c>
      <c r="B48" s="636"/>
      <c r="C48" s="636"/>
      <c r="D48" s="636"/>
      <c r="E48" s="652"/>
      <c r="F48" s="57">
        <v>9281</v>
      </c>
      <c r="G48" s="106">
        <v>13.117094198289875</v>
      </c>
      <c r="H48" s="210">
        <v>108.30902088925197</v>
      </c>
      <c r="I48" s="58">
        <v>11339</v>
      </c>
      <c r="J48" s="106">
        <v>14.474456840869054</v>
      </c>
      <c r="K48" s="62">
        <v>122.17433466221313</v>
      </c>
      <c r="L48" s="57">
        <v>11605</v>
      </c>
      <c r="M48" s="106">
        <v>14.391834912446052</v>
      </c>
      <c r="N48" s="210">
        <v>102.34588588058912</v>
      </c>
      <c r="O48" s="58">
        <v>11175</v>
      </c>
      <c r="P48" s="106">
        <v>13.437627762680071</v>
      </c>
      <c r="Q48" s="62">
        <v>96.29470056010341</v>
      </c>
      <c r="R48" s="116">
        <v>11566</v>
      </c>
      <c r="S48" s="106">
        <v>12.9</v>
      </c>
      <c r="T48" s="195">
        <v>103.5</v>
      </c>
      <c r="U48" s="58">
        <v>14560</v>
      </c>
    </row>
    <row r="49" spans="1:21" ht="9.75" customHeight="1">
      <c r="A49" s="651" t="s">
        <v>248</v>
      </c>
      <c r="B49" s="651"/>
      <c r="C49" s="651"/>
      <c r="D49" s="651"/>
      <c r="E49" s="651"/>
      <c r="F49" s="159">
        <v>70755</v>
      </c>
      <c r="G49" s="160">
        <v>100</v>
      </c>
      <c r="H49" s="215">
        <v>112.46125725184773</v>
      </c>
      <c r="I49" s="161">
        <v>78338</v>
      </c>
      <c r="J49" s="160">
        <v>100</v>
      </c>
      <c r="K49" s="160">
        <v>110.71726379761148</v>
      </c>
      <c r="L49" s="159">
        <v>80636</v>
      </c>
      <c r="M49" s="160">
        <v>100</v>
      </c>
      <c r="N49" s="215">
        <v>102.93344226301411</v>
      </c>
      <c r="O49" s="161">
        <v>83162</v>
      </c>
      <c r="P49" s="160">
        <v>100</v>
      </c>
      <c r="Q49" s="160">
        <v>103.13259586289003</v>
      </c>
      <c r="R49" s="162">
        <v>89712</v>
      </c>
      <c r="S49" s="163">
        <v>100</v>
      </c>
      <c r="T49" s="216">
        <v>107.9</v>
      </c>
      <c r="U49" s="161">
        <v>123000</v>
      </c>
    </row>
    <row r="50" ht="3" customHeight="1"/>
    <row r="51" spans="1:31" s="1" customFormat="1" ht="11.25" customHeight="1">
      <c r="A51" s="336"/>
      <c r="B51" s="336"/>
      <c r="C51" s="336"/>
      <c r="D51" s="336"/>
      <c r="E51" s="336"/>
      <c r="F51" s="336"/>
      <c r="G51" s="336"/>
      <c r="H51" s="336"/>
      <c r="I51" s="336"/>
      <c r="J51" s="336"/>
      <c r="K51" s="377"/>
      <c r="L51" s="378"/>
      <c r="M51" s="377"/>
      <c r="O51" s="560" t="s">
        <v>588</v>
      </c>
      <c r="P51" s="377"/>
      <c r="Q51" s="377"/>
      <c r="R51" s="374" t="s">
        <v>546</v>
      </c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79"/>
    </row>
    <row r="52" spans="1:18" s="1" customFormat="1" ht="11.25" customHeight="1">
      <c r="A52" s="391"/>
      <c r="B52" s="391"/>
      <c r="C52" s="392"/>
      <c r="D52" s="392"/>
      <c r="E52" s="392"/>
      <c r="F52" s="392"/>
      <c r="G52" s="392"/>
      <c r="H52" s="392"/>
      <c r="I52" s="392"/>
      <c r="J52" s="392"/>
      <c r="K52" s="4"/>
      <c r="L52" s="399"/>
      <c r="M52" s="4"/>
      <c r="O52" s="375" t="s">
        <v>589</v>
      </c>
      <c r="P52" s="4"/>
      <c r="Q52" s="4"/>
      <c r="R52" s="375" t="s">
        <v>548</v>
      </c>
    </row>
    <row r="53" spans="1:18" s="1" customFormat="1" ht="11.25" customHeight="1">
      <c r="A53" s="400"/>
      <c r="B53" s="400"/>
      <c r="C53" s="401"/>
      <c r="D53" s="401"/>
      <c r="E53" s="401"/>
      <c r="F53" s="401"/>
      <c r="G53" s="401"/>
      <c r="H53" s="401"/>
      <c r="I53" s="401"/>
      <c r="J53" s="401"/>
      <c r="K53" s="4"/>
      <c r="L53" s="399"/>
      <c r="M53" s="4"/>
      <c r="N53" s="4"/>
      <c r="O53" s="4"/>
      <c r="P53" s="4"/>
      <c r="Q53" s="4"/>
      <c r="R53" s="4"/>
    </row>
  </sheetData>
  <sheetProtection/>
  <mergeCells count="52">
    <mergeCell ref="A49:E49"/>
    <mergeCell ref="A45:E45"/>
    <mergeCell ref="A46:E46"/>
    <mergeCell ref="A47:E47"/>
    <mergeCell ref="A48:E48"/>
    <mergeCell ref="R41:T42"/>
    <mergeCell ref="A43:E43"/>
    <mergeCell ref="A44:E44"/>
    <mergeCell ref="A41:E41"/>
    <mergeCell ref="F41:H42"/>
    <mergeCell ref="I41:K42"/>
    <mergeCell ref="L41:N42"/>
    <mergeCell ref="O41:Q42"/>
    <mergeCell ref="A37:C37"/>
    <mergeCell ref="D37:E37"/>
    <mergeCell ref="B34:C34"/>
    <mergeCell ref="D34:E34"/>
    <mergeCell ref="A35:C35"/>
    <mergeCell ref="D35:E35"/>
    <mergeCell ref="A36:C36"/>
    <mergeCell ref="D36:E36"/>
    <mergeCell ref="D30:E30"/>
    <mergeCell ref="D31:E31"/>
    <mergeCell ref="D32:E32"/>
    <mergeCell ref="B33:C33"/>
    <mergeCell ref="D33:E33"/>
    <mergeCell ref="D26:E26"/>
    <mergeCell ref="D27:E27"/>
    <mergeCell ref="D28:E28"/>
    <mergeCell ref="D29:E29"/>
    <mergeCell ref="A25:E25"/>
    <mergeCell ref="A22:E22"/>
    <mergeCell ref="F22:H23"/>
    <mergeCell ref="I22:K23"/>
    <mergeCell ref="O22:Q23"/>
    <mergeCell ref="R22:T23"/>
    <mergeCell ref="A18:C18"/>
    <mergeCell ref="A24:E24"/>
    <mergeCell ref="L22:N23"/>
    <mergeCell ref="B16:C16"/>
    <mergeCell ref="B15:C15"/>
    <mergeCell ref="A12:C12"/>
    <mergeCell ref="A17:C17"/>
    <mergeCell ref="A11:D11"/>
    <mergeCell ref="B13:C13"/>
    <mergeCell ref="B14:C14"/>
    <mergeCell ref="R8:T9"/>
    <mergeCell ref="O8:Q9"/>
    <mergeCell ref="I8:K9"/>
    <mergeCell ref="L8:N9"/>
    <mergeCell ref="A8:E8"/>
    <mergeCell ref="F8:H9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S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0" customWidth="1"/>
    <col min="6" max="6" width="5.625" style="0" customWidth="1"/>
    <col min="7" max="7" width="6.625" style="0" customWidth="1"/>
    <col min="8" max="8" width="7.625" style="0" customWidth="1"/>
    <col min="9" max="9" width="5.625" style="0" customWidth="1"/>
    <col min="10" max="10" width="6.625" style="0" customWidth="1"/>
    <col min="11" max="11" width="7.625" style="0" customWidth="1"/>
    <col min="12" max="12" width="5.625" style="0" customWidth="1"/>
    <col min="13" max="13" width="6.625" style="0" customWidth="1"/>
    <col min="14" max="14" width="7.625" style="0" customWidth="1"/>
    <col min="15" max="15" width="5.625" style="0" customWidth="1"/>
    <col min="16" max="16" width="6.625" style="0" customWidth="1"/>
    <col min="17" max="17" width="7.625" style="0" customWidth="1"/>
    <col min="18" max="18" width="5.625" style="0" customWidth="1"/>
    <col min="19" max="19" width="7.125" style="0" customWidth="1"/>
  </cols>
  <sheetData>
    <row r="3" s="335" customFormat="1" ht="14.25" customHeight="1">
      <c r="A3" s="333"/>
    </row>
    <row r="4" spans="1:19" ht="21.75" customHeight="1">
      <c r="A4" s="1"/>
      <c r="B4" s="1"/>
      <c r="C4" s="1"/>
      <c r="D4" s="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653" t="s">
        <v>188</v>
      </c>
      <c r="S4" s="653"/>
    </row>
    <row r="5" spans="1:19" ht="13.5" customHeight="1">
      <c r="A5" s="220" t="s">
        <v>224</v>
      </c>
      <c r="B5" s="217"/>
      <c r="C5" s="217"/>
      <c r="D5" s="217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9"/>
      <c r="R5" s="219"/>
      <c r="S5" s="219"/>
    </row>
    <row r="6" spans="1:19" ht="9.75" customHeight="1">
      <c r="A6" s="593" t="s">
        <v>168</v>
      </c>
      <c r="B6" s="593"/>
      <c r="C6" s="633"/>
      <c r="D6" s="634"/>
      <c r="E6" s="586" t="s">
        <v>575</v>
      </c>
      <c r="F6" s="598"/>
      <c r="G6" s="630" t="s">
        <v>362</v>
      </c>
      <c r="H6" s="598" t="s">
        <v>577</v>
      </c>
      <c r="I6" s="598"/>
      <c r="J6" s="629" t="s">
        <v>363</v>
      </c>
      <c r="K6" s="586" t="s">
        <v>579</v>
      </c>
      <c r="L6" s="598"/>
      <c r="M6" s="630" t="s">
        <v>364</v>
      </c>
      <c r="N6" s="598" t="s">
        <v>581</v>
      </c>
      <c r="O6" s="598"/>
      <c r="P6" s="629" t="s">
        <v>365</v>
      </c>
      <c r="Q6" s="573" t="s">
        <v>584</v>
      </c>
      <c r="R6" s="624"/>
      <c r="S6" s="625" t="s">
        <v>366</v>
      </c>
    </row>
    <row r="7" spans="1:19" ht="9.75" customHeight="1">
      <c r="A7" s="559"/>
      <c r="B7" s="49"/>
      <c r="C7" s="50"/>
      <c r="D7" s="49"/>
      <c r="E7" s="631" t="s">
        <v>362</v>
      </c>
      <c r="F7" s="627"/>
      <c r="G7" s="632" t="s">
        <v>362</v>
      </c>
      <c r="H7" s="627" t="s">
        <v>363</v>
      </c>
      <c r="I7" s="627"/>
      <c r="J7" s="627" t="s">
        <v>363</v>
      </c>
      <c r="K7" s="631" t="s">
        <v>364</v>
      </c>
      <c r="L7" s="627"/>
      <c r="M7" s="632" t="s">
        <v>364</v>
      </c>
      <c r="N7" s="627" t="s">
        <v>365</v>
      </c>
      <c r="O7" s="627"/>
      <c r="P7" s="627" t="s">
        <v>365</v>
      </c>
      <c r="Q7" s="626" t="s">
        <v>366</v>
      </c>
      <c r="R7" s="627"/>
      <c r="S7" s="628" t="s">
        <v>366</v>
      </c>
    </row>
    <row r="8" spans="1:19" ht="10.5" customHeight="1">
      <c r="A8" s="581"/>
      <c r="B8" s="581"/>
      <c r="C8" s="581"/>
      <c r="D8" s="622"/>
      <c r="E8" s="93"/>
      <c r="F8" s="274" t="s">
        <v>58</v>
      </c>
      <c r="G8" s="274" t="s">
        <v>621</v>
      </c>
      <c r="H8" s="270"/>
      <c r="I8" s="274" t="s">
        <v>58</v>
      </c>
      <c r="J8" s="274" t="s">
        <v>621</v>
      </c>
      <c r="K8" s="271"/>
      <c r="L8" s="274" t="s">
        <v>58</v>
      </c>
      <c r="M8" s="274" t="s">
        <v>621</v>
      </c>
      <c r="N8" s="270"/>
      <c r="O8" s="274" t="s">
        <v>58</v>
      </c>
      <c r="P8" s="274" t="s">
        <v>621</v>
      </c>
      <c r="Q8" s="279"/>
      <c r="R8" s="274" t="s">
        <v>58</v>
      </c>
      <c r="S8" s="275" t="s">
        <v>590</v>
      </c>
    </row>
    <row r="9" spans="1:19" ht="10.5" customHeight="1">
      <c r="A9" s="592" t="s">
        <v>178</v>
      </c>
      <c r="B9" s="592"/>
      <c r="C9" s="592"/>
      <c r="D9" s="621"/>
      <c r="E9" s="41"/>
      <c r="F9" s="273" t="s">
        <v>61</v>
      </c>
      <c r="G9" s="273" t="s">
        <v>60</v>
      </c>
      <c r="H9" s="201"/>
      <c r="I9" s="273" t="s">
        <v>61</v>
      </c>
      <c r="J9" s="273" t="s">
        <v>60</v>
      </c>
      <c r="K9" s="200"/>
      <c r="L9" s="273" t="s">
        <v>61</v>
      </c>
      <c r="M9" s="273" t="s">
        <v>60</v>
      </c>
      <c r="N9" s="201"/>
      <c r="O9" s="273" t="s">
        <v>61</v>
      </c>
      <c r="P9" s="273" t="s">
        <v>60</v>
      </c>
      <c r="Q9" s="202"/>
      <c r="R9" s="273" t="s">
        <v>61</v>
      </c>
      <c r="S9" s="276" t="s">
        <v>60</v>
      </c>
    </row>
    <row r="10" spans="1:19" ht="9.75" customHeight="1">
      <c r="A10" s="36"/>
      <c r="B10" s="36"/>
      <c r="C10" s="149" t="s">
        <v>148</v>
      </c>
      <c r="D10" s="152" t="s">
        <v>57</v>
      </c>
      <c r="E10" s="129">
        <v>9595</v>
      </c>
      <c r="F10" s="155">
        <v>37.33753599501907</v>
      </c>
      <c r="G10" s="203">
        <v>105.7067312988873</v>
      </c>
      <c r="H10" s="131">
        <v>9187</v>
      </c>
      <c r="I10" s="155">
        <v>38.98247549539611</v>
      </c>
      <c r="J10" s="155">
        <v>95.74778530484627</v>
      </c>
      <c r="K10" s="129">
        <v>9556</v>
      </c>
      <c r="L10" s="155">
        <v>39.451738089340274</v>
      </c>
      <c r="M10" s="203">
        <v>104.01654511810166</v>
      </c>
      <c r="N10" s="131">
        <v>9600</v>
      </c>
      <c r="O10" s="155">
        <v>37.80718336483932</v>
      </c>
      <c r="P10" s="155">
        <v>100.46044370029301</v>
      </c>
      <c r="Q10" s="133">
        <v>10317</v>
      </c>
      <c r="R10" s="155">
        <v>38.7</v>
      </c>
      <c r="S10" s="208">
        <v>107.5</v>
      </c>
    </row>
    <row r="11" spans="1:19" ht="9.75" customHeight="1">
      <c r="A11" s="26"/>
      <c r="B11" s="26"/>
      <c r="C11" s="26" t="s">
        <v>149</v>
      </c>
      <c r="D11" s="268" t="s">
        <v>252</v>
      </c>
      <c r="E11" s="57">
        <v>3984</v>
      </c>
      <c r="F11" s="106">
        <v>15.5031519962643</v>
      </c>
      <c r="G11" s="210">
        <v>102.39013107170393</v>
      </c>
      <c r="H11" s="58">
        <v>3729</v>
      </c>
      <c r="I11" s="106">
        <v>15.822972800950483</v>
      </c>
      <c r="J11" s="62">
        <v>93.59939759036145</v>
      </c>
      <c r="K11" s="57">
        <v>3870</v>
      </c>
      <c r="L11" s="106">
        <v>15.977210800099083</v>
      </c>
      <c r="M11" s="210">
        <v>103.78117457763476</v>
      </c>
      <c r="N11" s="58">
        <v>3954</v>
      </c>
      <c r="O11" s="106">
        <v>15.571833648393193</v>
      </c>
      <c r="P11" s="62">
        <v>102.17054263565892</v>
      </c>
      <c r="Q11" s="116">
        <v>4107</v>
      </c>
      <c r="R11" s="204">
        <v>15.4</v>
      </c>
      <c r="S11" s="195">
        <v>103.9</v>
      </c>
    </row>
    <row r="12" spans="1:19" ht="9.75" customHeight="1">
      <c r="A12" s="26"/>
      <c r="B12" s="26"/>
      <c r="C12" s="100" t="s">
        <v>541</v>
      </c>
      <c r="D12" s="267" t="s">
        <v>253</v>
      </c>
      <c r="E12" s="120">
        <v>2550</v>
      </c>
      <c r="F12" s="156">
        <v>9.922951202428203</v>
      </c>
      <c r="G12" s="205">
        <v>84.15841584158416</v>
      </c>
      <c r="H12" s="122">
        <v>2192</v>
      </c>
      <c r="I12" s="156">
        <v>9.301141426571052</v>
      </c>
      <c r="J12" s="156">
        <v>85.9607843137255</v>
      </c>
      <c r="K12" s="120">
        <v>1905</v>
      </c>
      <c r="L12" s="156">
        <v>7.864751052761952</v>
      </c>
      <c r="M12" s="205">
        <v>86.90693430656934</v>
      </c>
      <c r="N12" s="122">
        <v>1711</v>
      </c>
      <c r="O12" s="156">
        <v>6.738342785129174</v>
      </c>
      <c r="P12" s="156">
        <v>89.81627296587926</v>
      </c>
      <c r="Q12" s="124">
        <v>1925</v>
      </c>
      <c r="R12" s="205">
        <v>7.2</v>
      </c>
      <c r="S12" s="196">
        <v>112.5</v>
      </c>
    </row>
    <row r="13" spans="1:19" ht="9.75" customHeight="1">
      <c r="A13" s="26"/>
      <c r="B13" s="26"/>
      <c r="C13" s="26" t="s">
        <v>542</v>
      </c>
      <c r="D13" s="268" t="s">
        <v>254</v>
      </c>
      <c r="E13" s="57">
        <v>1593</v>
      </c>
      <c r="F13" s="106">
        <v>6.1989259864580895</v>
      </c>
      <c r="G13" s="210">
        <v>89.79706877113867</v>
      </c>
      <c r="H13" s="58">
        <v>1456</v>
      </c>
      <c r="I13" s="106">
        <v>6.178130436627487</v>
      </c>
      <c r="J13" s="62">
        <v>91.39987445072191</v>
      </c>
      <c r="K13" s="57">
        <v>1250</v>
      </c>
      <c r="L13" s="106">
        <v>5.1605978036495745</v>
      </c>
      <c r="M13" s="210">
        <v>85.85164835164835</v>
      </c>
      <c r="N13" s="58">
        <v>1367</v>
      </c>
      <c r="O13" s="106">
        <v>5.383585381222432</v>
      </c>
      <c r="P13" s="62">
        <v>109.36</v>
      </c>
      <c r="Q13" s="116">
        <v>1267</v>
      </c>
      <c r="R13" s="204">
        <v>4.8</v>
      </c>
      <c r="S13" s="195">
        <v>92.7</v>
      </c>
    </row>
    <row r="14" spans="1:19" ht="9.75" customHeight="1">
      <c r="A14" s="24"/>
      <c r="B14" s="24"/>
      <c r="C14" s="100" t="s">
        <v>543</v>
      </c>
      <c r="D14" s="267" t="s">
        <v>283</v>
      </c>
      <c r="E14" s="120">
        <v>1145</v>
      </c>
      <c r="F14" s="156">
        <v>4.4555996575609</v>
      </c>
      <c r="G14" s="205">
        <v>109.56937799043062</v>
      </c>
      <c r="H14" s="122">
        <v>1170</v>
      </c>
      <c r="I14" s="156">
        <v>4.964569100861374</v>
      </c>
      <c r="J14" s="156">
        <v>102.18340611353712</v>
      </c>
      <c r="K14" s="120">
        <v>1087</v>
      </c>
      <c r="L14" s="156">
        <v>4.48765585005367</v>
      </c>
      <c r="M14" s="205">
        <v>92.90598290598291</v>
      </c>
      <c r="N14" s="122">
        <v>1127</v>
      </c>
      <c r="O14" s="156">
        <v>4.438405797101449</v>
      </c>
      <c r="P14" s="156">
        <v>103.67985280588776</v>
      </c>
      <c r="Q14" s="124">
        <v>1387</v>
      </c>
      <c r="R14" s="205">
        <v>5.2</v>
      </c>
      <c r="S14" s="196">
        <v>123.1</v>
      </c>
    </row>
    <row r="15" spans="1:19" ht="9.75" customHeight="1">
      <c r="A15" s="24"/>
      <c r="B15" s="24"/>
      <c r="C15" s="26" t="s">
        <v>544</v>
      </c>
      <c r="D15" s="268" t="s">
        <v>69</v>
      </c>
      <c r="E15" s="57">
        <v>2581</v>
      </c>
      <c r="F15" s="106">
        <v>10.04358315822243</v>
      </c>
      <c r="G15" s="210">
        <v>111.97396963123644</v>
      </c>
      <c r="H15" s="58">
        <v>1994</v>
      </c>
      <c r="I15" s="106">
        <v>8.460983578732973</v>
      </c>
      <c r="J15" s="62">
        <v>77.25687717938784</v>
      </c>
      <c r="K15" s="57">
        <v>1535</v>
      </c>
      <c r="L15" s="106">
        <v>6.337214102881678</v>
      </c>
      <c r="M15" s="210">
        <v>76.98094282848545</v>
      </c>
      <c r="N15" s="58">
        <v>2413</v>
      </c>
      <c r="O15" s="106">
        <v>9.502993068683049</v>
      </c>
      <c r="P15" s="62">
        <v>157.1986970684039</v>
      </c>
      <c r="Q15" s="116">
        <v>1520</v>
      </c>
      <c r="R15" s="204">
        <v>5.7</v>
      </c>
      <c r="S15" s="195">
        <v>63</v>
      </c>
    </row>
    <row r="16" spans="1:19" ht="9.75" customHeight="1">
      <c r="A16" s="24"/>
      <c r="B16" s="24"/>
      <c r="C16" s="100" t="s">
        <v>135</v>
      </c>
      <c r="D16" s="267" t="s">
        <v>70</v>
      </c>
      <c r="E16" s="120">
        <v>1060</v>
      </c>
      <c r="F16" s="156">
        <v>4.1248346174799595</v>
      </c>
      <c r="G16" s="205">
        <v>157.03703703703704</v>
      </c>
      <c r="H16" s="122">
        <v>1329</v>
      </c>
      <c r="I16" s="156">
        <v>5.639241312004073</v>
      </c>
      <c r="J16" s="156">
        <v>125.37735849056604</v>
      </c>
      <c r="K16" s="120">
        <v>2401</v>
      </c>
      <c r="L16" s="156">
        <v>9.912476261250102</v>
      </c>
      <c r="M16" s="205">
        <v>180.66215199398044</v>
      </c>
      <c r="N16" s="122">
        <v>2576</v>
      </c>
      <c r="O16" s="156">
        <v>10.144927536231885</v>
      </c>
      <c r="P16" s="156">
        <v>107.28862973760933</v>
      </c>
      <c r="Q16" s="124">
        <v>3064</v>
      </c>
      <c r="R16" s="205">
        <v>11.5</v>
      </c>
      <c r="S16" s="196">
        <v>118.9</v>
      </c>
    </row>
    <row r="17" spans="1:19" ht="10.5" customHeight="1">
      <c r="A17" s="24"/>
      <c r="B17" s="645" t="s">
        <v>539</v>
      </c>
      <c r="C17" s="645"/>
      <c r="D17" s="484" t="s">
        <v>538</v>
      </c>
      <c r="E17" s="57">
        <v>22512</v>
      </c>
      <c r="F17" s="106">
        <v>87.60214802708381</v>
      </c>
      <c r="G17" s="210">
        <v>103.26131828815193</v>
      </c>
      <c r="H17" s="58">
        <v>21061</v>
      </c>
      <c r="I17" s="106">
        <v>89.36648703695846</v>
      </c>
      <c r="J17" s="62">
        <v>93.5545486851457</v>
      </c>
      <c r="K17" s="57">
        <v>21609</v>
      </c>
      <c r="L17" s="106">
        <v>89.21228635125092</v>
      </c>
      <c r="M17" s="210">
        <v>102.60196571862686</v>
      </c>
      <c r="N17" s="58">
        <v>22751</v>
      </c>
      <c r="O17" s="106">
        <v>89.59908632640202</v>
      </c>
      <c r="P17" s="62">
        <v>105.28483502244434</v>
      </c>
      <c r="Q17" s="116">
        <v>23591</v>
      </c>
      <c r="R17" s="204">
        <v>88.5</v>
      </c>
      <c r="S17" s="195">
        <v>103.7</v>
      </c>
    </row>
    <row r="18" spans="1:19" ht="9.75" customHeight="1">
      <c r="A18" s="24"/>
      <c r="B18" s="649" t="s">
        <v>540</v>
      </c>
      <c r="C18" s="649"/>
      <c r="D18" s="267" t="s">
        <v>66</v>
      </c>
      <c r="E18" s="144">
        <v>1631</v>
      </c>
      <c r="F18" s="540">
        <v>6.346797416141333</v>
      </c>
      <c r="G18" s="205">
        <v>129.85668789808918</v>
      </c>
      <c r="H18" s="122">
        <v>1074</v>
      </c>
      <c r="I18" s="156">
        <v>4.557219841303517</v>
      </c>
      <c r="J18" s="156">
        <v>65.84917228694053</v>
      </c>
      <c r="K18" s="120">
        <v>1172</v>
      </c>
      <c r="L18" s="156">
        <v>4.838576500701841</v>
      </c>
      <c r="M18" s="205">
        <v>109.1247672253259</v>
      </c>
      <c r="N18" s="122">
        <v>1021</v>
      </c>
      <c r="O18" s="156">
        <v>4.020951480781348</v>
      </c>
      <c r="P18" s="156">
        <v>87.1160409556314</v>
      </c>
      <c r="Q18" s="124">
        <v>1387</v>
      </c>
      <c r="R18" s="205">
        <v>5.2</v>
      </c>
      <c r="S18" s="196">
        <v>135.8</v>
      </c>
    </row>
    <row r="19" spans="1:19" ht="10.5" customHeight="1">
      <c r="A19" s="636" t="s">
        <v>78</v>
      </c>
      <c r="B19" s="636"/>
      <c r="C19" s="637"/>
      <c r="D19" s="485" t="s">
        <v>151</v>
      </c>
      <c r="E19" s="428">
        <v>24143</v>
      </c>
      <c r="F19" s="541">
        <v>93.94894544322516</v>
      </c>
      <c r="G19" s="210">
        <v>104.71006635728845</v>
      </c>
      <c r="H19" s="58">
        <v>22136</v>
      </c>
      <c r="I19" s="106">
        <v>93.9279500997157</v>
      </c>
      <c r="J19" s="62">
        <v>91.6870314376838</v>
      </c>
      <c r="K19" s="57">
        <v>22781</v>
      </c>
      <c r="L19" s="106">
        <v>94.05086285195277</v>
      </c>
      <c r="M19" s="210">
        <v>102.9138055655945</v>
      </c>
      <c r="N19" s="58">
        <v>23772</v>
      </c>
      <c r="O19" s="106">
        <v>93.62003780718337</v>
      </c>
      <c r="P19" s="62">
        <v>104.35011632500768</v>
      </c>
      <c r="Q19" s="116">
        <v>24979</v>
      </c>
      <c r="R19" s="204">
        <v>93.7</v>
      </c>
      <c r="S19" s="195">
        <v>105.1</v>
      </c>
    </row>
    <row r="20" spans="1:19" ht="9.75" customHeight="1">
      <c r="A20" s="577" t="s">
        <v>79</v>
      </c>
      <c r="B20" s="650"/>
      <c r="C20" s="650"/>
      <c r="D20" s="101" t="s">
        <v>152</v>
      </c>
      <c r="E20" s="144">
        <v>1554</v>
      </c>
      <c r="F20" s="540">
        <v>6.047163203362129</v>
      </c>
      <c r="G20" s="205">
        <v>117.37160120845923</v>
      </c>
      <c r="H20" s="122">
        <v>1431</v>
      </c>
      <c r="I20" s="156">
        <v>6.072049900284296</v>
      </c>
      <c r="J20" s="156">
        <v>92.08494208494209</v>
      </c>
      <c r="K20" s="120">
        <v>1440</v>
      </c>
      <c r="L20" s="156">
        <v>5.94500866980431</v>
      </c>
      <c r="M20" s="205">
        <v>100.62893081761007</v>
      </c>
      <c r="N20" s="122">
        <v>1619</v>
      </c>
      <c r="O20" s="156">
        <v>6.3760239445494635</v>
      </c>
      <c r="P20" s="156">
        <v>112.43055555555554</v>
      </c>
      <c r="Q20" s="124">
        <v>1687</v>
      </c>
      <c r="R20" s="205">
        <v>6.3</v>
      </c>
      <c r="S20" s="196">
        <v>104.2</v>
      </c>
    </row>
    <row r="21" spans="1:19" ht="9.75" customHeight="1">
      <c r="A21" s="646" t="s">
        <v>147</v>
      </c>
      <c r="B21" s="646"/>
      <c r="C21" s="647"/>
      <c r="D21" s="37" t="s">
        <v>150</v>
      </c>
      <c r="E21" s="99">
        <v>25698</v>
      </c>
      <c r="F21" s="105">
        <v>100</v>
      </c>
      <c r="G21" s="211">
        <v>105.39742432942334</v>
      </c>
      <c r="H21" s="98">
        <v>23567</v>
      </c>
      <c r="I21" s="105">
        <v>100</v>
      </c>
      <c r="J21" s="207">
        <v>91.70752587750019</v>
      </c>
      <c r="K21" s="99">
        <v>24222</v>
      </c>
      <c r="L21" s="105">
        <v>100</v>
      </c>
      <c r="M21" s="211">
        <v>102.77931005219163</v>
      </c>
      <c r="N21" s="98">
        <v>25392</v>
      </c>
      <c r="O21" s="105">
        <v>100</v>
      </c>
      <c r="P21" s="207">
        <v>104.830319544216</v>
      </c>
      <c r="Q21" s="118">
        <v>26666</v>
      </c>
      <c r="R21" s="438">
        <v>100</v>
      </c>
      <c r="S21" s="209">
        <v>105</v>
      </c>
    </row>
    <row r="22" spans="1:19" ht="39.75" customHeight="1">
      <c r="A22" s="19"/>
      <c r="B22" s="19"/>
      <c r="C22" s="20"/>
      <c r="D22" s="1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R22" s="13"/>
      <c r="S22" s="23"/>
    </row>
    <row r="23" spans="1:19" ht="13.5" customHeight="1">
      <c r="A23" s="220" t="s">
        <v>225</v>
      </c>
      <c r="B23" s="217"/>
      <c r="C23" s="217"/>
      <c r="D23" s="217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9"/>
      <c r="R23" s="219"/>
      <c r="S23" s="219"/>
    </row>
    <row r="24" spans="1:19" ht="9.75" customHeight="1">
      <c r="A24" s="593" t="s">
        <v>168</v>
      </c>
      <c r="B24" s="593"/>
      <c r="C24" s="633"/>
      <c r="D24" s="634"/>
      <c r="E24" s="586" t="s">
        <v>575</v>
      </c>
      <c r="F24" s="598"/>
      <c r="G24" s="630" t="s">
        <v>362</v>
      </c>
      <c r="H24" s="598" t="s">
        <v>577</v>
      </c>
      <c r="I24" s="598"/>
      <c r="J24" s="629" t="s">
        <v>363</v>
      </c>
      <c r="K24" s="586" t="s">
        <v>579</v>
      </c>
      <c r="L24" s="598"/>
      <c r="M24" s="630" t="s">
        <v>364</v>
      </c>
      <c r="N24" s="598" t="s">
        <v>581</v>
      </c>
      <c r="O24" s="598"/>
      <c r="P24" s="629" t="s">
        <v>365</v>
      </c>
      <c r="Q24" s="573" t="s">
        <v>584</v>
      </c>
      <c r="R24" s="624"/>
      <c r="S24" s="625" t="s">
        <v>366</v>
      </c>
    </row>
    <row r="25" spans="1:19" ht="9.75" customHeight="1">
      <c r="A25" s="49"/>
      <c r="B25" s="49"/>
      <c r="C25" s="50"/>
      <c r="D25" s="49"/>
      <c r="E25" s="631" t="s">
        <v>362</v>
      </c>
      <c r="F25" s="627"/>
      <c r="G25" s="632" t="s">
        <v>362</v>
      </c>
      <c r="H25" s="627" t="s">
        <v>363</v>
      </c>
      <c r="I25" s="627"/>
      <c r="J25" s="627" t="s">
        <v>363</v>
      </c>
      <c r="K25" s="631" t="s">
        <v>364</v>
      </c>
      <c r="L25" s="627"/>
      <c r="M25" s="632" t="s">
        <v>364</v>
      </c>
      <c r="N25" s="627" t="s">
        <v>365</v>
      </c>
      <c r="O25" s="627"/>
      <c r="P25" s="627" t="s">
        <v>365</v>
      </c>
      <c r="Q25" s="626" t="s">
        <v>366</v>
      </c>
      <c r="R25" s="627"/>
      <c r="S25" s="628" t="s">
        <v>366</v>
      </c>
    </row>
    <row r="26" spans="1:19" ht="10.5" customHeight="1">
      <c r="A26" s="581"/>
      <c r="B26" s="581"/>
      <c r="C26" s="581"/>
      <c r="D26" s="622"/>
      <c r="E26" s="93"/>
      <c r="F26" s="274" t="s">
        <v>58</v>
      </c>
      <c r="G26" s="274" t="s">
        <v>621</v>
      </c>
      <c r="H26" s="270"/>
      <c r="I26" s="274" t="s">
        <v>58</v>
      </c>
      <c r="J26" s="274" t="s">
        <v>621</v>
      </c>
      <c r="K26" s="271"/>
      <c r="L26" s="274" t="s">
        <v>58</v>
      </c>
      <c r="M26" s="274" t="s">
        <v>621</v>
      </c>
      <c r="N26" s="270"/>
      <c r="O26" s="274" t="s">
        <v>58</v>
      </c>
      <c r="P26" s="274" t="s">
        <v>621</v>
      </c>
      <c r="Q26" s="279"/>
      <c r="R26" s="274" t="s">
        <v>58</v>
      </c>
      <c r="S26" s="275" t="s">
        <v>590</v>
      </c>
    </row>
    <row r="27" spans="1:19" ht="10.5" customHeight="1">
      <c r="A27" s="592" t="s">
        <v>178</v>
      </c>
      <c r="B27" s="592"/>
      <c r="C27" s="592"/>
      <c r="D27" s="621"/>
      <c r="E27" s="41"/>
      <c r="F27" s="273" t="s">
        <v>61</v>
      </c>
      <c r="G27" s="273" t="s">
        <v>60</v>
      </c>
      <c r="H27" s="201"/>
      <c r="I27" s="273" t="s">
        <v>61</v>
      </c>
      <c r="J27" s="273" t="s">
        <v>60</v>
      </c>
      <c r="K27" s="200"/>
      <c r="L27" s="273" t="s">
        <v>61</v>
      </c>
      <c r="M27" s="273" t="s">
        <v>60</v>
      </c>
      <c r="N27" s="201"/>
      <c r="O27" s="273" t="s">
        <v>61</v>
      </c>
      <c r="P27" s="273" t="s">
        <v>60</v>
      </c>
      <c r="Q27" s="202"/>
      <c r="R27" s="273" t="s">
        <v>61</v>
      </c>
      <c r="S27" s="276" t="s">
        <v>60</v>
      </c>
    </row>
    <row r="28" spans="1:19" ht="9.75" customHeight="1">
      <c r="A28" s="36"/>
      <c r="B28" s="36"/>
      <c r="C28" s="149" t="s">
        <v>148</v>
      </c>
      <c r="D28" s="152" t="s">
        <v>57</v>
      </c>
      <c r="E28" s="120">
        <v>33076</v>
      </c>
      <c r="F28" s="155">
        <v>73.40923718845018</v>
      </c>
      <c r="G28" s="205">
        <v>115.9910225838126</v>
      </c>
      <c r="H28" s="122">
        <v>40431</v>
      </c>
      <c r="I28" s="155">
        <v>73.81960927515064</v>
      </c>
      <c r="J28" s="156">
        <v>122.23666706977869</v>
      </c>
      <c r="K28" s="120">
        <v>42776</v>
      </c>
      <c r="L28" s="155">
        <v>75.82649389325155</v>
      </c>
      <c r="M28" s="205">
        <v>105.80000494669932</v>
      </c>
      <c r="N28" s="122">
        <v>42521</v>
      </c>
      <c r="O28" s="155">
        <v>73.60522079315896</v>
      </c>
      <c r="P28" s="156">
        <v>99.4038713297176</v>
      </c>
      <c r="Q28" s="124">
        <v>45693</v>
      </c>
      <c r="R28" s="155">
        <v>72.5</v>
      </c>
      <c r="S28" s="208">
        <v>107.5</v>
      </c>
    </row>
    <row r="29" spans="1:19" ht="9.75" customHeight="1">
      <c r="A29" s="26"/>
      <c r="B29" s="26"/>
      <c r="C29" s="26" t="s">
        <v>149</v>
      </c>
      <c r="D29" s="268" t="s">
        <v>252</v>
      </c>
      <c r="E29" s="57">
        <v>5541</v>
      </c>
      <c r="F29" s="106">
        <v>12.297756175511019</v>
      </c>
      <c r="G29" s="210">
        <v>115.03010172306413</v>
      </c>
      <c r="H29" s="58">
        <v>6177</v>
      </c>
      <c r="I29" s="106">
        <v>11.278071937191893</v>
      </c>
      <c r="J29" s="62">
        <v>111.47807255008122</v>
      </c>
      <c r="K29" s="57">
        <v>6461</v>
      </c>
      <c r="L29" s="106">
        <v>11.453033875170616</v>
      </c>
      <c r="M29" s="210">
        <v>104.59770114942528</v>
      </c>
      <c r="N29" s="58">
        <v>6795</v>
      </c>
      <c r="O29" s="106">
        <v>11.762363897592135</v>
      </c>
      <c r="P29" s="62">
        <v>105.16947840891501</v>
      </c>
      <c r="Q29" s="116">
        <v>7423</v>
      </c>
      <c r="R29" s="204">
        <v>11.8</v>
      </c>
      <c r="S29" s="195">
        <v>109.2</v>
      </c>
    </row>
    <row r="30" spans="1:19" ht="9.75" customHeight="1">
      <c r="A30" s="26"/>
      <c r="B30" s="26"/>
      <c r="C30" s="100" t="s">
        <v>541</v>
      </c>
      <c r="D30" s="267" t="s">
        <v>253</v>
      </c>
      <c r="E30" s="120">
        <v>14</v>
      </c>
      <c r="F30" s="156">
        <v>0.031071753556606074</v>
      </c>
      <c r="G30" s="205">
        <v>155.55555555555557</v>
      </c>
      <c r="H30" s="122">
        <v>24</v>
      </c>
      <c r="I30" s="156">
        <v>0.043819609275150634</v>
      </c>
      <c r="J30" s="156">
        <v>171.42857142857142</v>
      </c>
      <c r="K30" s="120">
        <v>7</v>
      </c>
      <c r="L30" s="156">
        <v>0.012408487405385284</v>
      </c>
      <c r="M30" s="205">
        <v>29.166666666666668</v>
      </c>
      <c r="N30" s="122">
        <v>20</v>
      </c>
      <c r="O30" s="156">
        <v>0.03462064429019024</v>
      </c>
      <c r="P30" s="156">
        <v>285.7142857142857</v>
      </c>
      <c r="Q30" s="124">
        <v>26</v>
      </c>
      <c r="R30" s="205">
        <v>0</v>
      </c>
      <c r="S30" s="196">
        <v>130</v>
      </c>
    </row>
    <row r="31" spans="1:19" ht="9.75" customHeight="1">
      <c r="A31" s="26"/>
      <c r="B31" s="26"/>
      <c r="C31" s="26" t="s">
        <v>542</v>
      </c>
      <c r="D31" s="268" t="s">
        <v>68</v>
      </c>
      <c r="E31" s="57">
        <v>479</v>
      </c>
      <c r="F31" s="106">
        <v>1.0630978538295937</v>
      </c>
      <c r="G31" s="210">
        <v>88.53974121996303</v>
      </c>
      <c r="H31" s="58">
        <v>572</v>
      </c>
      <c r="I31" s="106">
        <v>1.0443673543910899</v>
      </c>
      <c r="J31" s="62">
        <v>119.41544885177453</v>
      </c>
      <c r="K31" s="57">
        <v>617</v>
      </c>
      <c r="L31" s="106">
        <v>1.0937195327318172</v>
      </c>
      <c r="M31" s="204">
        <v>107.86713286713288</v>
      </c>
      <c r="N31" s="58">
        <v>1024</v>
      </c>
      <c r="O31" s="106">
        <v>1.7725769876577404</v>
      </c>
      <c r="P31" s="62">
        <v>165.9643435980551</v>
      </c>
      <c r="Q31" s="116">
        <v>1010</v>
      </c>
      <c r="R31" s="204">
        <v>1.6</v>
      </c>
      <c r="S31" s="195">
        <v>98.6</v>
      </c>
    </row>
    <row r="32" spans="1:19" ht="9.75" customHeight="1">
      <c r="A32" s="24"/>
      <c r="B32" s="24"/>
      <c r="C32" s="100" t="s">
        <v>543</v>
      </c>
      <c r="D32" s="267" t="s">
        <v>283</v>
      </c>
      <c r="E32" s="120">
        <v>3334</v>
      </c>
      <c r="F32" s="156">
        <v>7.399516168408904</v>
      </c>
      <c r="G32" s="205">
        <v>121.59008023340627</v>
      </c>
      <c r="H32" s="122">
        <v>4187</v>
      </c>
      <c r="I32" s="156">
        <v>7.6446960014606535</v>
      </c>
      <c r="J32" s="156">
        <v>125.58488302339532</v>
      </c>
      <c r="K32" s="120">
        <v>4443</v>
      </c>
      <c r="L32" s="156">
        <v>7.875844220303831</v>
      </c>
      <c r="M32" s="205">
        <v>106.1141628851206</v>
      </c>
      <c r="N32" s="122">
        <v>4771</v>
      </c>
      <c r="O32" s="156">
        <v>8.258754695424882</v>
      </c>
      <c r="P32" s="156">
        <v>107.38239927976592</v>
      </c>
      <c r="Q32" s="124">
        <v>5416</v>
      </c>
      <c r="R32" s="205">
        <v>8.6</v>
      </c>
      <c r="S32" s="196">
        <v>113.5</v>
      </c>
    </row>
    <row r="33" spans="1:19" ht="9.75" customHeight="1">
      <c r="A33" s="24"/>
      <c r="B33" s="24"/>
      <c r="C33" s="26" t="s">
        <v>544</v>
      </c>
      <c r="D33" s="268" t="s">
        <v>69</v>
      </c>
      <c r="E33" s="57">
        <v>27</v>
      </c>
      <c r="F33" s="106">
        <v>0.05992409614488315</v>
      </c>
      <c r="G33" s="210">
        <v>57.446808510638306</v>
      </c>
      <c r="H33" s="58">
        <v>409</v>
      </c>
      <c r="I33" s="106">
        <v>0.746759174730692</v>
      </c>
      <c r="J33" s="62">
        <v>1514.8148148148148</v>
      </c>
      <c r="K33" s="57">
        <v>346</v>
      </c>
      <c r="L33" s="106">
        <v>0.6133338060376154</v>
      </c>
      <c r="M33" s="210">
        <v>84.59657701711491</v>
      </c>
      <c r="N33" s="58">
        <v>259</v>
      </c>
      <c r="O33" s="106">
        <v>0.4483373435579636</v>
      </c>
      <c r="P33" s="62">
        <v>74.85549132947978</v>
      </c>
      <c r="Q33" s="116">
        <v>1231</v>
      </c>
      <c r="R33" s="204">
        <v>2</v>
      </c>
      <c r="S33" s="195">
        <v>475.3</v>
      </c>
    </row>
    <row r="34" spans="1:19" ht="9.75" customHeight="1">
      <c r="A34" s="417">
        <v>1</v>
      </c>
      <c r="B34" s="24"/>
      <c r="C34" s="100" t="s">
        <v>135</v>
      </c>
      <c r="D34" s="267" t="s">
        <v>70</v>
      </c>
      <c r="E34" s="120">
        <v>779</v>
      </c>
      <c r="F34" s="156">
        <v>1.7289211443282955</v>
      </c>
      <c r="G34" s="205">
        <v>134.77508650519033</v>
      </c>
      <c r="H34" s="122">
        <v>1030</v>
      </c>
      <c r="I34" s="156">
        <v>1.8805915647252143</v>
      </c>
      <c r="J34" s="156">
        <v>132.22079589216943</v>
      </c>
      <c r="K34" s="120">
        <v>726</v>
      </c>
      <c r="L34" s="156">
        <v>1.286937408044245</v>
      </c>
      <c r="M34" s="205">
        <v>70.48543689320388</v>
      </c>
      <c r="N34" s="122">
        <v>800</v>
      </c>
      <c r="O34" s="156">
        <v>1.3848257716076098</v>
      </c>
      <c r="P34" s="156">
        <v>110.19283746556474</v>
      </c>
      <c r="Q34" s="124">
        <v>497</v>
      </c>
      <c r="R34" s="205">
        <v>0.8</v>
      </c>
      <c r="S34" s="196">
        <v>62.1</v>
      </c>
    </row>
    <row r="35" spans="1:19" ht="10.5" customHeight="1">
      <c r="A35" s="24"/>
      <c r="B35" s="645" t="s">
        <v>539</v>
      </c>
      <c r="C35" s="645"/>
      <c r="D35" s="484" t="s">
        <v>538</v>
      </c>
      <c r="E35" s="57">
        <v>43253</v>
      </c>
      <c r="F35" s="106">
        <v>95.99618261313448</v>
      </c>
      <c r="G35" s="210">
        <v>116.10608541593965</v>
      </c>
      <c r="H35" s="58">
        <v>52833</v>
      </c>
      <c r="I35" s="106">
        <v>96.46339236808473</v>
      </c>
      <c r="J35" s="62">
        <v>122.14875268767484</v>
      </c>
      <c r="K35" s="57">
        <v>55379</v>
      </c>
      <c r="L35" s="106">
        <v>98.1670891461188</v>
      </c>
      <c r="M35" s="210">
        <v>104.8189578483145</v>
      </c>
      <c r="N35" s="58">
        <v>56191</v>
      </c>
      <c r="O35" s="106">
        <v>97.26843116550398</v>
      </c>
      <c r="P35" s="62">
        <v>101.46625977356038</v>
      </c>
      <c r="Q35" s="116">
        <v>61298</v>
      </c>
      <c r="R35" s="204">
        <v>97.2</v>
      </c>
      <c r="S35" s="195">
        <v>109.1</v>
      </c>
    </row>
    <row r="36" spans="1:19" ht="9.75" customHeight="1">
      <c r="A36" s="24"/>
      <c r="B36" s="649" t="s">
        <v>540</v>
      </c>
      <c r="C36" s="649"/>
      <c r="D36" s="267" t="s">
        <v>66</v>
      </c>
      <c r="E36" s="120">
        <v>1590</v>
      </c>
      <c r="F36" s="156">
        <v>3.5288634396431187</v>
      </c>
      <c r="G36" s="205">
        <v>138.02083333333331</v>
      </c>
      <c r="H36" s="122">
        <v>1627</v>
      </c>
      <c r="I36" s="156">
        <v>2.9706043454445865</v>
      </c>
      <c r="J36" s="156">
        <v>102.32704402515725</v>
      </c>
      <c r="K36" s="120">
        <v>853</v>
      </c>
      <c r="L36" s="156">
        <v>1.5120628223990924</v>
      </c>
      <c r="M36" s="205">
        <v>52.42778119237861</v>
      </c>
      <c r="N36" s="122">
        <v>511</v>
      </c>
      <c r="O36" s="156">
        <v>0.8845574616143607</v>
      </c>
      <c r="P36" s="156">
        <v>59.90621336459554</v>
      </c>
      <c r="Q36" s="124">
        <v>521</v>
      </c>
      <c r="R36" s="205">
        <v>0.8</v>
      </c>
      <c r="S36" s="196">
        <v>102</v>
      </c>
    </row>
    <row r="37" spans="1:19" ht="10.5" customHeight="1">
      <c r="A37" s="636" t="s">
        <v>78</v>
      </c>
      <c r="B37" s="636"/>
      <c r="C37" s="637"/>
      <c r="D37" s="485" t="s">
        <v>151</v>
      </c>
      <c r="E37" s="57">
        <v>44844</v>
      </c>
      <c r="F37" s="106">
        <v>99.52726546374592</v>
      </c>
      <c r="G37" s="210">
        <v>116.76300578034682</v>
      </c>
      <c r="H37" s="58">
        <v>54461</v>
      </c>
      <c r="I37" s="106">
        <v>99.43582253058244</v>
      </c>
      <c r="J37" s="62">
        <v>121.44545535634646</v>
      </c>
      <c r="K37" s="57">
        <v>56232</v>
      </c>
      <c r="L37" s="106">
        <v>99.6791519685179</v>
      </c>
      <c r="M37" s="210">
        <v>103.25186830943245</v>
      </c>
      <c r="N37" s="58">
        <v>56703</v>
      </c>
      <c r="O37" s="106">
        <v>98.15471965933286</v>
      </c>
      <c r="P37" s="62">
        <v>100.83760136577038</v>
      </c>
      <c r="Q37" s="116">
        <v>61819</v>
      </c>
      <c r="R37" s="204">
        <v>98.1</v>
      </c>
      <c r="S37" s="195">
        <v>109</v>
      </c>
    </row>
    <row r="38" spans="1:19" ht="9.75" customHeight="1">
      <c r="A38" s="577" t="s">
        <v>79</v>
      </c>
      <c r="B38" s="650"/>
      <c r="C38" s="650"/>
      <c r="D38" s="101" t="s">
        <v>152</v>
      </c>
      <c r="E38" s="120">
        <v>213</v>
      </c>
      <c r="F38" s="156">
        <v>0.4727345362540782</v>
      </c>
      <c r="G38" s="205">
        <v>170.4</v>
      </c>
      <c r="H38" s="122">
        <v>309</v>
      </c>
      <c r="I38" s="156">
        <v>0.5641774694175644</v>
      </c>
      <c r="J38" s="156">
        <v>145.07042253521126</v>
      </c>
      <c r="K38" s="120">
        <v>181</v>
      </c>
      <c r="L38" s="156">
        <v>0.32084803148210517</v>
      </c>
      <c r="M38" s="205">
        <v>58.57605177993528</v>
      </c>
      <c r="N38" s="122">
        <v>1066</v>
      </c>
      <c r="O38" s="156">
        <v>1.8452803406671399</v>
      </c>
      <c r="P38" s="156">
        <v>588.9502762430939</v>
      </c>
      <c r="Q38" s="124">
        <v>1226</v>
      </c>
      <c r="R38" s="205">
        <v>1.9</v>
      </c>
      <c r="S38" s="196">
        <v>115</v>
      </c>
    </row>
    <row r="39" spans="1:19" ht="9.75" customHeight="1">
      <c r="A39" s="646" t="s">
        <v>147</v>
      </c>
      <c r="B39" s="646"/>
      <c r="C39" s="647"/>
      <c r="D39" s="37" t="s">
        <v>150</v>
      </c>
      <c r="E39" s="99">
        <v>45057</v>
      </c>
      <c r="F39" s="105">
        <v>100</v>
      </c>
      <c r="G39" s="211">
        <v>116.93397695421987</v>
      </c>
      <c r="H39" s="98">
        <v>54770</v>
      </c>
      <c r="I39" s="105">
        <v>100</v>
      </c>
      <c r="J39" s="207">
        <v>121.55713873537964</v>
      </c>
      <c r="K39" s="99">
        <v>56413</v>
      </c>
      <c r="L39" s="105">
        <v>100</v>
      </c>
      <c r="M39" s="211">
        <v>102.9998174182947</v>
      </c>
      <c r="N39" s="98">
        <v>57769</v>
      </c>
      <c r="O39" s="105">
        <v>100</v>
      </c>
      <c r="P39" s="207">
        <v>102.40370127452891</v>
      </c>
      <c r="Q39" s="118">
        <v>63046</v>
      </c>
      <c r="R39" s="151">
        <v>100</v>
      </c>
      <c r="S39" s="209">
        <v>109.1</v>
      </c>
    </row>
    <row r="40" spans="14:19" ht="13.5">
      <c r="N40" s="560"/>
      <c r="Q40" s="560" t="s">
        <v>588</v>
      </c>
      <c r="R40" s="653"/>
      <c r="S40" s="653"/>
    </row>
    <row r="41" spans="14:17" ht="13.5">
      <c r="N41" s="375"/>
      <c r="Q41" s="375" t="s">
        <v>589</v>
      </c>
    </row>
  </sheetData>
  <sheetProtection/>
  <mergeCells count="28">
    <mergeCell ref="A19:C19"/>
    <mergeCell ref="E24:G25"/>
    <mergeCell ref="A21:C21"/>
    <mergeCell ref="A20:C20"/>
    <mergeCell ref="A39:C39"/>
    <mergeCell ref="A37:C37"/>
    <mergeCell ref="A38:C38"/>
    <mergeCell ref="A24:D24"/>
    <mergeCell ref="A27:D27"/>
    <mergeCell ref="B36:C36"/>
    <mergeCell ref="R40:S40"/>
    <mergeCell ref="E6:G7"/>
    <mergeCell ref="H6:J7"/>
    <mergeCell ref="A8:D8"/>
    <mergeCell ref="B18:C18"/>
    <mergeCell ref="A9:D9"/>
    <mergeCell ref="B17:C17"/>
    <mergeCell ref="A6:D6"/>
    <mergeCell ref="A26:D26"/>
    <mergeCell ref="B35:C35"/>
    <mergeCell ref="R4:S4"/>
    <mergeCell ref="H24:J25"/>
    <mergeCell ref="K24:M25"/>
    <mergeCell ref="N24:P25"/>
    <mergeCell ref="Q24:S25"/>
    <mergeCell ref="K6:M7"/>
    <mergeCell ref="N6:P7"/>
    <mergeCell ref="Q6:S7"/>
  </mergeCells>
  <printOptions horizontalCentered="1"/>
  <pageMargins left="0.5905511811023623" right="0.5905511811023623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11596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 </cp:lastModifiedBy>
  <cp:lastPrinted>2011-02-01T10:36:13Z</cp:lastPrinted>
  <dcterms:created xsi:type="dcterms:W3CDTF">2005-06-30T02:23:15Z</dcterms:created>
  <dcterms:modified xsi:type="dcterms:W3CDTF">2011-02-02T00:38:03Z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